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showInkAnnotation="0"/>
  <mc:AlternateContent xmlns:mc="http://schemas.openxmlformats.org/markup-compatibility/2006">
    <mc:Choice Requires="x15">
      <x15ac:absPath xmlns:x15ac="http://schemas.microsoft.com/office/spreadsheetml/2010/11/ac" url="\\PROF01\redirect$\f0407sug\Desktop\"/>
    </mc:Choice>
  </mc:AlternateContent>
  <xr:revisionPtr revIDLastSave="0" documentId="13_ncr:1_{27E8C2B4-BC92-40F2-8C43-058548FA65D9}" xr6:coauthVersionLast="36" xr6:coauthVersionMax="36" xr10:uidLastSave="{00000000-0000-0000-0000-000000000000}"/>
  <bookViews>
    <workbookView xWindow="480" yWindow="48" windowWidth="27900" windowHeight="12600" firstSheet="2" activeTab="2" xr2:uid="{00000000-000D-0000-FFFF-FFFF00000000}"/>
  </bookViews>
  <sheets>
    <sheet name="見本（CTC対比表）" sheetId="15" r:id="rId1"/>
    <sheet name="（作成用ひな形）関税番号変更基準（CTC）" sheetId="9" r:id="rId2"/>
    <sheet name="見本（VA計算ワークシート) " sheetId="16" r:id="rId3"/>
    <sheet name="（作成用ひな形）付加価値基準（VA) " sheetId="11" r:id="rId4"/>
    <sheet name="見本（CTC＋VA)" sheetId="14" r:id="rId5"/>
    <sheet name="（作成用ひな形）関税番号と付加価値（CTC＋VA）" sheetId="13" r:id="rId6"/>
    <sheet name="サプライヤー証明書" sheetId="7" r:id="rId7"/>
    <sheet name="Sheet2" sheetId="12" r:id="rId8"/>
  </sheets>
  <definedNames>
    <definedName name="_xlnm.Print_Area" localSheetId="5">'（作成用ひな形）関税番号と付加価値（CTC＋VA）'!$A$1:$F$29</definedName>
    <definedName name="_xlnm.Print_Area" localSheetId="1">'（作成用ひな形）関税番号変更基準（CTC）'!$A$1:$E$30</definedName>
    <definedName name="_xlnm.Print_Area" localSheetId="3">'（作成用ひな形）付加価値基準（VA) '!$A$1:$F$35</definedName>
  </definedNames>
  <calcPr calcId="191029"/>
</workbook>
</file>

<file path=xl/calcChain.xml><?xml version="1.0" encoding="utf-8"?>
<calcChain xmlns="http://schemas.openxmlformats.org/spreadsheetml/2006/main">
  <c r="E22" i="14" l="1"/>
  <c r="E28" i="14" s="1"/>
  <c r="E27" i="14"/>
  <c r="C31" i="16" l="1"/>
  <c r="E29" i="14" l="1"/>
  <c r="E20" i="13"/>
  <c r="C32" i="11"/>
  <c r="C27" i="11"/>
  <c r="C33" i="11" s="1"/>
  <c r="F14" i="11" l="1"/>
  <c r="C24" i="16"/>
  <c r="C32" i="16" s="1"/>
  <c r="E25" i="13"/>
  <c r="E26" i="13" s="1"/>
  <c r="F15" i="16" l="1"/>
  <c r="E27" i="13" l="1"/>
</calcChain>
</file>

<file path=xl/sharedStrings.xml><?xml version="1.0" encoding="utf-8"?>
<sst xmlns="http://schemas.openxmlformats.org/spreadsheetml/2006/main" count="279" uniqueCount="185">
  <si>
    <t>HSコード</t>
    <phoneticPr fontId="1"/>
  </si>
  <si>
    <t>【協定名】</t>
    <rPh sb="1" eb="3">
      <t>キョウテイ</t>
    </rPh>
    <rPh sb="3" eb="4">
      <t>メイ</t>
    </rPh>
    <phoneticPr fontId="1"/>
  </si>
  <si>
    <t>日本商工会議所名古屋事務所　宛（FAX052-232-5751）</t>
    <rPh sb="14" eb="15">
      <t>アテ</t>
    </rPh>
    <phoneticPr fontId="1"/>
  </si>
  <si>
    <t>（名古屋商工会議所　貿易証明担当）</t>
    <rPh sb="1" eb="9">
      <t>ナゴヤショウコウカイギショ</t>
    </rPh>
    <rPh sb="10" eb="14">
      <t>ボウエキショウメイ</t>
    </rPh>
    <rPh sb="14" eb="16">
      <t>タントウ</t>
    </rPh>
    <phoneticPr fontId="1"/>
  </si>
  <si>
    <t>備　　　　　　考</t>
    <rPh sb="0" eb="1">
      <t>ビ</t>
    </rPh>
    <rPh sb="7" eb="8">
      <t>コウ</t>
    </rPh>
    <phoneticPr fontId="1"/>
  </si>
  <si>
    <t>産　　　　　　品</t>
    <rPh sb="0" eb="1">
      <t>サン</t>
    </rPh>
    <rPh sb="7" eb="8">
      <t>ヒン</t>
    </rPh>
    <phoneticPr fontId="1"/>
  </si>
  <si>
    <t>部品・材料名</t>
    <rPh sb="0" eb="2">
      <t>ブヒン</t>
    </rPh>
    <rPh sb="3" eb="5">
      <t>ザイリョウ</t>
    </rPh>
    <rPh sb="5" eb="6">
      <t>メイ</t>
    </rPh>
    <phoneticPr fontId="1"/>
  </si>
  <si>
    <t>※セル幅、行数変更、縦横書式等々、御社の事情に合わせて適宜変更してください。</t>
    <rPh sb="3" eb="4">
      <t>ハバ</t>
    </rPh>
    <rPh sb="5" eb="7">
      <t>ギョウスウ</t>
    </rPh>
    <rPh sb="7" eb="9">
      <t>ヘンコウ</t>
    </rPh>
    <rPh sb="10" eb="11">
      <t>タテ</t>
    </rPh>
    <rPh sb="11" eb="12">
      <t>ヨコ</t>
    </rPh>
    <rPh sb="12" eb="14">
      <t>ショシキ</t>
    </rPh>
    <rPh sb="14" eb="16">
      <t>トウトウ</t>
    </rPh>
    <rPh sb="17" eb="19">
      <t>オンシャ</t>
    </rPh>
    <rPh sb="20" eb="22">
      <t>ジジョウ</t>
    </rPh>
    <rPh sb="23" eb="24">
      <t>ア</t>
    </rPh>
    <rPh sb="27" eb="29">
      <t>テキギ</t>
    </rPh>
    <rPh sb="29" eb="31">
      <t>ヘンコウ</t>
    </rPh>
    <phoneticPr fontId="1"/>
  </si>
  <si>
    <t>原産資格割合</t>
    <rPh sb="0" eb="2">
      <t>ゲンサン</t>
    </rPh>
    <rPh sb="2" eb="4">
      <t>シカク</t>
    </rPh>
    <rPh sb="4" eb="6">
      <t>ワリアイ</t>
    </rPh>
    <phoneticPr fontId="1"/>
  </si>
  <si>
    <t>材料（部品）名</t>
    <rPh sb="0" eb="2">
      <t>ザイリョウ</t>
    </rPh>
    <rPh sb="3" eb="5">
      <t>ブヒン</t>
    </rPh>
    <rPh sb="6" eb="7">
      <t>ヒンメイ</t>
    </rPh>
    <phoneticPr fontId="1"/>
  </si>
  <si>
    <t>非原産材料価格合計</t>
    <rPh sb="0" eb="1">
      <t>ヒ</t>
    </rPh>
    <rPh sb="1" eb="3">
      <t>ゲンサン</t>
    </rPh>
    <rPh sb="3" eb="5">
      <t>ザイリョウ</t>
    </rPh>
    <rPh sb="5" eb="7">
      <t>カカク</t>
    </rPh>
    <rPh sb="7" eb="8">
      <t>ゴウ</t>
    </rPh>
    <rPh sb="8" eb="9">
      <t>ケイ</t>
    </rPh>
    <phoneticPr fontId="1"/>
  </si>
  <si>
    <t>生産コスト</t>
    <rPh sb="0" eb="2">
      <t>セイサン</t>
    </rPh>
    <phoneticPr fontId="1"/>
  </si>
  <si>
    <t>利益</t>
    <rPh sb="0" eb="2">
      <t>リエキ</t>
    </rPh>
    <phoneticPr fontId="1"/>
  </si>
  <si>
    <t>価　　格</t>
    <rPh sb="0" eb="1">
      <t>アタイ</t>
    </rPh>
    <rPh sb="3" eb="4">
      <t>カク</t>
    </rPh>
    <phoneticPr fontId="1"/>
  </si>
  <si>
    <t>備　　　　　　　　　考</t>
    <rPh sb="0" eb="1">
      <t>ビ</t>
    </rPh>
    <rPh sb="10" eb="11">
      <t>コウ</t>
    </rPh>
    <phoneticPr fontId="1"/>
  </si>
  <si>
    <t>外注費</t>
    <rPh sb="0" eb="3">
      <t>ガイチュウヒ</t>
    </rPh>
    <phoneticPr fontId="1"/>
  </si>
  <si>
    <t>非材料費+原産材料費合計（付加価値）</t>
    <rPh sb="0" eb="1">
      <t>ヒ</t>
    </rPh>
    <rPh sb="1" eb="3">
      <t>ザイリョウ</t>
    </rPh>
    <rPh sb="3" eb="4">
      <t>ヒ</t>
    </rPh>
    <rPh sb="5" eb="7">
      <t>ゲンサン</t>
    </rPh>
    <rPh sb="7" eb="9">
      <t>ザイリョウ</t>
    </rPh>
    <rPh sb="9" eb="10">
      <t>ヒ</t>
    </rPh>
    <rPh sb="10" eb="11">
      <t>ゴウ</t>
    </rPh>
    <rPh sb="11" eb="12">
      <t>ケイ</t>
    </rPh>
    <rPh sb="13" eb="17">
      <t>フカカチ</t>
    </rPh>
    <phoneticPr fontId="1"/>
  </si>
  <si>
    <t>部材（部品・材料）等</t>
    <rPh sb="0" eb="2">
      <t>ブザイ</t>
    </rPh>
    <rPh sb="3" eb="5">
      <t>ブヒン</t>
    </rPh>
    <rPh sb="6" eb="8">
      <t>ザイリョウ</t>
    </rPh>
    <rPh sb="9" eb="10">
      <t>トウ</t>
    </rPh>
    <phoneticPr fontId="1"/>
  </si>
  <si>
    <t>価格</t>
    <rPh sb="0" eb="2">
      <t>カカク</t>
    </rPh>
    <phoneticPr fontId="1"/>
  </si>
  <si>
    <t>【判定受付番号】〇〇〇〇〇〇〇〇</t>
    <phoneticPr fontId="1"/>
  </si>
  <si>
    <t>【協定名】日〇〇〇〇協定</t>
    <rPh sb="1" eb="3">
      <t>キョウテイ</t>
    </rPh>
    <rPh sb="3" eb="4">
      <t>メイ</t>
    </rPh>
    <phoneticPr fontId="1"/>
  </si>
  <si>
    <t>年　　月　　日</t>
    <rPh sb="0" eb="1">
      <t>ネン</t>
    </rPh>
    <rPh sb="3" eb="4">
      <t>ガツ</t>
    </rPh>
    <rPh sb="6" eb="7">
      <t>ニチ</t>
    </rPh>
    <phoneticPr fontId="1"/>
  </si>
  <si>
    <t>サプライヤー証明書</t>
    <rPh sb="6" eb="9">
      <t>ショウメイショ</t>
    </rPh>
    <phoneticPr fontId="8"/>
  </si>
  <si>
    <t>１．製品情報</t>
    <rPh sb="2" eb="4">
      <t>セイヒン</t>
    </rPh>
    <rPh sb="4" eb="6">
      <t>ジョウホウ</t>
    </rPh>
    <phoneticPr fontId="1"/>
  </si>
  <si>
    <t>産品名（和文）</t>
    <rPh sb="0" eb="2">
      <t>サンピン</t>
    </rPh>
    <rPh sb="2" eb="3">
      <t>メイ</t>
    </rPh>
    <rPh sb="4" eb="6">
      <t>ワブン</t>
    </rPh>
    <phoneticPr fontId="1"/>
  </si>
  <si>
    <t>産品名（英文）</t>
    <rPh sb="0" eb="2">
      <t>サンピン</t>
    </rPh>
    <rPh sb="2" eb="3">
      <t>メイ</t>
    </rPh>
    <rPh sb="4" eb="6">
      <t>エイブン</t>
    </rPh>
    <phoneticPr fontId="1"/>
  </si>
  <si>
    <t>製造番号・型番</t>
    <rPh sb="0" eb="2">
      <t>セイゾウ</t>
    </rPh>
    <rPh sb="2" eb="4">
      <t>バンゴウ</t>
    </rPh>
    <rPh sb="5" eb="7">
      <t>カタバン</t>
    </rPh>
    <phoneticPr fontId="1"/>
  </si>
  <si>
    <t>２．製造情報</t>
    <rPh sb="2" eb="4">
      <t>セイゾウ</t>
    </rPh>
    <rPh sb="4" eb="6">
      <t>ジョウホウ</t>
    </rPh>
    <phoneticPr fontId="1"/>
  </si>
  <si>
    <t>製造工場</t>
    <rPh sb="0" eb="2">
      <t>セイゾウ</t>
    </rPh>
    <rPh sb="2" eb="4">
      <t>コウジョウ</t>
    </rPh>
    <phoneticPr fontId="1"/>
  </si>
  <si>
    <t>製造住所</t>
    <rPh sb="0" eb="2">
      <t>セイゾウ</t>
    </rPh>
    <rPh sb="2" eb="4">
      <t>ジュウショ</t>
    </rPh>
    <phoneticPr fontId="1"/>
  </si>
  <si>
    <t>３．原産品判定基準</t>
    <rPh sb="2" eb="4">
      <t>ゲンサン</t>
    </rPh>
    <rPh sb="4" eb="5">
      <t>ピン</t>
    </rPh>
    <rPh sb="5" eb="7">
      <t>ハンテイ</t>
    </rPh>
    <rPh sb="7" eb="9">
      <t>キジュン</t>
    </rPh>
    <phoneticPr fontId="1"/>
  </si>
  <si>
    <t>協定</t>
    <rPh sb="0" eb="2">
      <t>キョウテイ</t>
    </rPh>
    <phoneticPr fontId="1"/>
  </si>
  <si>
    <t>判定基準</t>
    <rPh sb="0" eb="2">
      <t>ハンテイ</t>
    </rPh>
    <rPh sb="2" eb="4">
      <t>キジュン</t>
    </rPh>
    <phoneticPr fontId="1"/>
  </si>
  <si>
    <t>４．製造された物品の供給先</t>
    <rPh sb="2" eb="4">
      <t>セイゾウ</t>
    </rPh>
    <rPh sb="7" eb="9">
      <t>ブッピン</t>
    </rPh>
    <rPh sb="10" eb="12">
      <t>キョウキュウ</t>
    </rPh>
    <rPh sb="12" eb="13">
      <t>サキ</t>
    </rPh>
    <phoneticPr fontId="1"/>
  </si>
  <si>
    <t>会社名</t>
    <rPh sb="0" eb="3">
      <t>カイシャメイ</t>
    </rPh>
    <phoneticPr fontId="1"/>
  </si>
  <si>
    <t>５．本件連絡先</t>
    <rPh sb="2" eb="4">
      <t>ホンケン</t>
    </rPh>
    <rPh sb="4" eb="7">
      <t>レンラクサキ</t>
    </rPh>
    <phoneticPr fontId="1"/>
  </si>
  <si>
    <t>部署名</t>
    <rPh sb="0" eb="2">
      <t>ブショ</t>
    </rPh>
    <rPh sb="2" eb="3">
      <t>メイ</t>
    </rPh>
    <phoneticPr fontId="1"/>
  </si>
  <si>
    <t>担当者</t>
    <rPh sb="0" eb="3">
      <t>タントウシャ</t>
    </rPh>
    <phoneticPr fontId="1"/>
  </si>
  <si>
    <t>TEL</t>
    <phoneticPr fontId="1"/>
  </si>
  <si>
    <t>XXXX-XX-XXXX</t>
    <phoneticPr fontId="1"/>
  </si>
  <si>
    <t>FAX</t>
    <phoneticPr fontId="1"/>
  </si>
  <si>
    <t>※本証明書について、現地税関、経済産業省ならびに指定発給機関から問い合わせが</t>
    <rPh sb="1" eb="2">
      <t>ホン</t>
    </rPh>
    <rPh sb="2" eb="5">
      <t>ショウメイショ</t>
    </rPh>
    <rPh sb="10" eb="12">
      <t>ゲンチ</t>
    </rPh>
    <rPh sb="12" eb="14">
      <t>ゼイカン</t>
    </rPh>
    <rPh sb="15" eb="17">
      <t>ケイザイ</t>
    </rPh>
    <rPh sb="17" eb="20">
      <t>サンギョウショウ</t>
    </rPh>
    <rPh sb="24" eb="26">
      <t>シテイ</t>
    </rPh>
    <rPh sb="26" eb="28">
      <t>ハッキュウ</t>
    </rPh>
    <rPh sb="28" eb="30">
      <t>キカン</t>
    </rPh>
    <rPh sb="32" eb="33">
      <t>ト</t>
    </rPh>
    <rPh sb="34" eb="35">
      <t>ア</t>
    </rPh>
    <phoneticPr fontId="1"/>
  </si>
  <si>
    <t>　 あった場合は、当該組織に対して詳細な情報をご連絡させていただきます。</t>
    <rPh sb="5" eb="7">
      <t>バアイ</t>
    </rPh>
    <rPh sb="9" eb="11">
      <t>トウガイ</t>
    </rPh>
    <rPh sb="11" eb="13">
      <t>ソシキ</t>
    </rPh>
    <rPh sb="14" eb="15">
      <t>タイ</t>
    </rPh>
    <rPh sb="17" eb="19">
      <t>ショウサイ</t>
    </rPh>
    <rPh sb="20" eb="22">
      <t>ジョウホウ</t>
    </rPh>
    <rPh sb="24" eb="26">
      <t>レンラク</t>
    </rPh>
    <phoneticPr fontId="1"/>
  </si>
  <si>
    <t>※本資料は経済産業省『原産性を判断するための基本的な考え方と整えるべき保存書類の例示』における</t>
    <rPh sb="1" eb="2">
      <t>ホン</t>
    </rPh>
    <rPh sb="2" eb="4">
      <t>シリョウ</t>
    </rPh>
    <rPh sb="5" eb="7">
      <t>ケイザイ</t>
    </rPh>
    <rPh sb="7" eb="10">
      <t>サンギョウショウ</t>
    </rPh>
    <rPh sb="11" eb="13">
      <t>ゲンサン</t>
    </rPh>
    <rPh sb="13" eb="14">
      <t>セイ</t>
    </rPh>
    <rPh sb="15" eb="17">
      <t>ハンダン</t>
    </rPh>
    <rPh sb="22" eb="25">
      <t>キホンテキ</t>
    </rPh>
    <rPh sb="26" eb="27">
      <t>カンガ</t>
    </rPh>
    <rPh sb="28" eb="29">
      <t>カタ</t>
    </rPh>
    <rPh sb="30" eb="31">
      <t>トトノ</t>
    </rPh>
    <rPh sb="35" eb="37">
      <t>ホゾン</t>
    </rPh>
    <rPh sb="37" eb="39">
      <t>ショルイ</t>
    </rPh>
    <rPh sb="40" eb="42">
      <t>レイジ</t>
    </rPh>
    <phoneticPr fontId="1"/>
  </si>
  <si>
    <t>　 対比表を分かり易くまとめたものとなりますが、詳細は前記資料をご確認ください。</t>
    <rPh sb="2" eb="4">
      <t>タイヒ</t>
    </rPh>
    <rPh sb="4" eb="5">
      <t>ヒョウ</t>
    </rPh>
    <rPh sb="6" eb="7">
      <t>ワ</t>
    </rPh>
    <rPh sb="9" eb="10">
      <t>ヤス</t>
    </rPh>
    <rPh sb="24" eb="26">
      <t>ショウサイ</t>
    </rPh>
    <rPh sb="27" eb="29">
      <t>ゼンキ</t>
    </rPh>
    <rPh sb="29" eb="31">
      <t>シリョウ</t>
    </rPh>
    <rPh sb="33" eb="35">
      <t>カクニン</t>
    </rPh>
    <phoneticPr fontId="1"/>
  </si>
  <si>
    <t>※本資料は原産地証明書の発給日の翌日から3年または5年（協定ごとに異なる）の保存義務がございます。</t>
    <rPh sb="1" eb="2">
      <t>ホン</t>
    </rPh>
    <rPh sb="2" eb="4">
      <t>シリョウ</t>
    </rPh>
    <rPh sb="5" eb="8">
      <t>ゲンサンチ</t>
    </rPh>
    <rPh sb="8" eb="11">
      <t>ショウメイショ</t>
    </rPh>
    <rPh sb="12" eb="14">
      <t>ハッキュウ</t>
    </rPh>
    <rPh sb="14" eb="15">
      <t>ビ</t>
    </rPh>
    <rPh sb="16" eb="18">
      <t>ヨクジツ</t>
    </rPh>
    <rPh sb="21" eb="22">
      <t>ネン</t>
    </rPh>
    <rPh sb="26" eb="27">
      <t>ネン</t>
    </rPh>
    <rPh sb="28" eb="30">
      <t>キョウテイ</t>
    </rPh>
    <rPh sb="33" eb="34">
      <t>コト</t>
    </rPh>
    <rPh sb="38" eb="40">
      <t>ホゾン</t>
    </rPh>
    <rPh sb="40" eb="42">
      <t>ギム</t>
    </rPh>
    <phoneticPr fontId="1"/>
  </si>
  <si>
    <t>　 すなわち、当該産品の輸出が存続する限り、半永久的に保存義務がございます。</t>
    <rPh sb="7" eb="9">
      <t>トウガイ</t>
    </rPh>
    <rPh sb="9" eb="11">
      <t>サンピン</t>
    </rPh>
    <rPh sb="12" eb="14">
      <t>ユシュツ</t>
    </rPh>
    <rPh sb="15" eb="17">
      <t>ソンゾク</t>
    </rPh>
    <rPh sb="19" eb="20">
      <t>カギ</t>
    </rPh>
    <rPh sb="22" eb="26">
      <t>ハンエイキュウテキ</t>
    </rPh>
    <rPh sb="27" eb="29">
      <t>ホゾン</t>
    </rPh>
    <rPh sb="29" eb="31">
      <t>ギム</t>
    </rPh>
    <phoneticPr fontId="1"/>
  </si>
  <si>
    <t>　 なお、保存義務があるのは輸出者および生産者となります。</t>
    <rPh sb="5" eb="7">
      <t>ホゾン</t>
    </rPh>
    <rPh sb="7" eb="9">
      <t>ギム</t>
    </rPh>
    <rPh sb="14" eb="16">
      <t>ユシュツ</t>
    </rPh>
    <rPh sb="16" eb="17">
      <t>シャ</t>
    </rPh>
    <rPh sb="20" eb="23">
      <t>セイサンシャ</t>
    </rPh>
    <phoneticPr fontId="1"/>
  </si>
  <si>
    <r>
      <rPr>
        <sz val="12"/>
        <rFont val="ＭＳ Ｐゴシック"/>
        <family val="3"/>
        <charset val="128"/>
        <scheme val="minor"/>
      </rPr>
      <t xml:space="preserve">【判定受付番号】〇〇〇〇〇〇〇〇 </t>
    </r>
    <r>
      <rPr>
        <sz val="12"/>
        <color rgb="FF00B0F0"/>
        <rFont val="ＭＳ Ｐゴシック"/>
        <family val="3"/>
        <charset val="128"/>
        <scheme val="minor"/>
      </rPr>
      <t xml:space="preserve"> </t>
    </r>
    <phoneticPr fontId="1"/>
  </si>
  <si>
    <t>【生産場所】生産国：日本、生産工場名：〇〇〇〇株式会社　△△△工場　　（住所：○○県○○市○○町○○番地）</t>
    <rPh sb="1" eb="3">
      <t>セイサン</t>
    </rPh>
    <rPh sb="3" eb="5">
      <t>バショ</t>
    </rPh>
    <rPh sb="6" eb="9">
      <t>セイサンコク</t>
    </rPh>
    <rPh sb="10" eb="12">
      <t>ニッポン</t>
    </rPh>
    <rPh sb="13" eb="15">
      <t>セイサン</t>
    </rPh>
    <rPh sb="15" eb="17">
      <t>コウジョウ</t>
    </rPh>
    <rPh sb="17" eb="18">
      <t>メイ</t>
    </rPh>
    <rPh sb="23" eb="27">
      <t>カブ</t>
    </rPh>
    <rPh sb="31" eb="33">
      <t>コウジョウ</t>
    </rPh>
    <rPh sb="36" eb="38">
      <t>ジュウショ</t>
    </rPh>
    <rPh sb="41" eb="42">
      <t>ケン</t>
    </rPh>
    <rPh sb="44" eb="45">
      <t>シ</t>
    </rPh>
    <rPh sb="47" eb="48">
      <t>マチ</t>
    </rPh>
    <rPh sb="50" eb="52">
      <t>バンチ</t>
    </rPh>
    <phoneticPr fontId="1"/>
  </si>
  <si>
    <t>判定依頼者：</t>
    <rPh sb="4" eb="5">
      <t>シャ</t>
    </rPh>
    <phoneticPr fontId="1"/>
  </si>
  <si>
    <t>担当者：　</t>
    <rPh sb="0" eb="3">
      <t>タントウシャ</t>
    </rPh>
    <phoneticPr fontId="1"/>
  </si>
  <si>
    <t>TEL：</t>
    <phoneticPr fontId="1"/>
  </si>
  <si>
    <t xml:space="preserve">日○○○○協定 </t>
    <rPh sb="0" eb="1">
      <t>ニチ</t>
    </rPh>
    <rPh sb="5" eb="7">
      <t>キョウテイ</t>
    </rPh>
    <phoneticPr fontId="1"/>
  </si>
  <si>
    <r>
      <rPr>
        <sz val="12"/>
        <rFont val="ＭＳ Ｐゴシック"/>
        <family val="3"/>
        <charset val="128"/>
        <scheme val="minor"/>
      </rPr>
      <t xml:space="preserve">【判定受付番号】　〇〇〇〇〇〇〇〇 </t>
    </r>
    <r>
      <rPr>
        <sz val="12"/>
        <color rgb="FF00B0F0"/>
        <rFont val="ＭＳ Ｐゴシック"/>
        <family val="3"/>
        <charset val="128"/>
        <scheme val="minor"/>
      </rPr>
      <t xml:space="preserve"> </t>
    </r>
    <phoneticPr fontId="1"/>
  </si>
  <si>
    <t>￥・・・</t>
    <phoneticPr fontId="1"/>
  </si>
  <si>
    <t>※無償支給品分を差し引き</t>
    <rPh sb="1" eb="6">
      <t>ムショウシキュウヒン</t>
    </rPh>
    <rPh sb="6" eb="7">
      <t>ブン</t>
    </rPh>
    <rPh sb="8" eb="9">
      <t>サ</t>
    </rPh>
    <rPh sb="10" eb="11">
      <t>ヒ</t>
    </rPh>
    <phoneticPr fontId="1"/>
  </si>
  <si>
    <t>判定依頼者：</t>
    <rPh sb="0" eb="2">
      <t>ハンテイ</t>
    </rPh>
    <rPh sb="2" eb="5">
      <t>イライシャ</t>
    </rPh>
    <phoneticPr fontId="1"/>
  </si>
  <si>
    <t>担当者：</t>
    <rPh sb="0" eb="3">
      <t>タントウシャ</t>
    </rPh>
    <phoneticPr fontId="1"/>
  </si>
  <si>
    <t>ＴＥＬ：</t>
    <phoneticPr fontId="1"/>
  </si>
  <si>
    <t>日本商工会議所名古屋事務所　宛（FAX052-232-5751）　　</t>
    <rPh sb="14" eb="15">
      <t>アテ</t>
    </rPh>
    <phoneticPr fontId="1"/>
  </si>
  <si>
    <t>　　　　　　　　　　　　</t>
    <phoneticPr fontId="1"/>
  </si>
  <si>
    <t>　　　　　　　　　　　　　　　</t>
    <phoneticPr fontId="1"/>
  </si>
  <si>
    <t>【生産場所】生産国：日本、生産工場名：〇〇〇〇株式会社　△△△工場（住所：○○県○○市○○町○○番地）</t>
    <rPh sb="1" eb="3">
      <t>セイサン</t>
    </rPh>
    <rPh sb="3" eb="5">
      <t>バショ</t>
    </rPh>
    <rPh sb="6" eb="9">
      <t>セイサンコク</t>
    </rPh>
    <rPh sb="10" eb="12">
      <t>ニッポン</t>
    </rPh>
    <rPh sb="13" eb="15">
      <t>セイサン</t>
    </rPh>
    <rPh sb="15" eb="17">
      <t>コウジョウ</t>
    </rPh>
    <rPh sb="17" eb="18">
      <t>メイ</t>
    </rPh>
    <rPh sb="23" eb="27">
      <t>カブ</t>
    </rPh>
    <rPh sb="31" eb="33">
      <t>コウジョウ</t>
    </rPh>
    <phoneticPr fontId="1"/>
  </si>
  <si>
    <t>部品・部材名</t>
    <rPh sb="0" eb="2">
      <t>ブヒン</t>
    </rPh>
    <rPh sb="3" eb="5">
      <t>ブザイ</t>
    </rPh>
    <rPh sb="5" eb="6">
      <t>メイ</t>
    </rPh>
    <phoneticPr fontId="1"/>
  </si>
  <si>
    <t>閾値35％</t>
    <rPh sb="0" eb="2">
      <t>シキイチ</t>
    </rPh>
    <phoneticPr fontId="1"/>
  </si>
  <si>
    <t>TEL：</t>
    <phoneticPr fontId="1"/>
  </si>
  <si>
    <t xml:space="preserve">日インド協定 </t>
    <rPh sb="0" eb="1">
      <t>ニチ</t>
    </rPh>
    <rPh sb="4" eb="6">
      <t>キョウテイ</t>
    </rPh>
    <phoneticPr fontId="1"/>
  </si>
  <si>
    <t>原産（サプライヤー証明書） (○○株式会社　△△工場）</t>
    <phoneticPr fontId="1"/>
  </si>
  <si>
    <t>①無償支給品（産品名）</t>
    <rPh sb="1" eb="3">
      <t>ムショウ</t>
    </rPh>
    <rPh sb="3" eb="6">
      <t>シキュウヒン</t>
    </rPh>
    <rPh sb="7" eb="9">
      <t>サンピン</t>
    </rPh>
    <rPh sb="9" eb="10">
      <t>メイ</t>
    </rPh>
    <phoneticPr fontId="1"/>
  </si>
  <si>
    <t>②外注費(材料名）</t>
    <rPh sb="1" eb="4">
      <t>ガイチュウヒ</t>
    </rPh>
    <rPh sb="5" eb="8">
      <t>ザイリョウメイ</t>
    </rPh>
    <phoneticPr fontId="1"/>
  </si>
  <si>
    <t>①無償支給品（産品名）</t>
    <rPh sb="1" eb="6">
      <t>ムショウシキュウヒン</t>
    </rPh>
    <rPh sb="7" eb="9">
      <t>サンピン</t>
    </rPh>
    <rPh sb="9" eb="10">
      <t>メイ</t>
    </rPh>
    <phoneticPr fontId="1"/>
  </si>
  <si>
    <t>③外注費（外注加工費）</t>
    <rPh sb="1" eb="4">
      <t>ガイチュウヒ</t>
    </rPh>
    <rPh sb="5" eb="7">
      <t>ガイチュウ</t>
    </rPh>
    <rPh sb="7" eb="10">
      <t>カコウヒ</t>
    </rPh>
    <phoneticPr fontId="1"/>
  </si>
  <si>
    <t>（ご参照）https://www.meti.go.jp/policy/external_economy/trade_control/boekikanri/download/gensanchi/roo_guideline_preservation.pdf</t>
    <rPh sb="2" eb="4">
      <t>サンショウ</t>
    </rPh>
    <phoneticPr fontId="1"/>
  </si>
  <si>
    <t>【他者から調達した材料の原産性を裏付ける資料】</t>
    <rPh sb="1" eb="3">
      <t>タシャ</t>
    </rPh>
    <rPh sb="5" eb="7">
      <t>チョウタツ</t>
    </rPh>
    <rPh sb="9" eb="11">
      <t>ザイリョウ</t>
    </rPh>
    <rPh sb="12" eb="14">
      <t>ゲンサン</t>
    </rPh>
    <rPh sb="14" eb="15">
      <t>セイ</t>
    </rPh>
    <rPh sb="16" eb="18">
      <t>ウラヅ</t>
    </rPh>
    <rPh sb="20" eb="22">
      <t>シリョウ</t>
    </rPh>
    <phoneticPr fontId="1"/>
  </si>
  <si>
    <t>　　（サプライヤーからの証明資料）</t>
    <rPh sb="12" eb="14">
      <t>ショウメイ</t>
    </rPh>
    <rPh sb="14" eb="16">
      <t>シリョウ</t>
    </rPh>
    <phoneticPr fontId="1"/>
  </si>
  <si>
    <t>〔記載が必要な内容〕</t>
    <rPh sb="1" eb="3">
      <t>キサイ</t>
    </rPh>
    <rPh sb="4" eb="6">
      <t>ヒツヨウ</t>
    </rPh>
    <rPh sb="7" eb="9">
      <t>ナイヨウ</t>
    </rPh>
    <phoneticPr fontId="1"/>
  </si>
  <si>
    <t>　（生産者名）御中</t>
    <rPh sb="2" eb="5">
      <t>セイサンシャ</t>
    </rPh>
    <rPh sb="5" eb="6">
      <t>ナ</t>
    </rPh>
    <rPh sb="7" eb="9">
      <t>オンチュウ</t>
    </rPh>
    <phoneticPr fontId="1"/>
  </si>
  <si>
    <t>・部署名</t>
    <rPh sb="1" eb="3">
      <t>ブショ</t>
    </rPh>
    <rPh sb="3" eb="4">
      <t>メイ</t>
    </rPh>
    <phoneticPr fontId="1"/>
  </si>
  <si>
    <t>・連絡先</t>
    <rPh sb="1" eb="4">
      <t>レンラクサキ</t>
    </rPh>
    <phoneticPr fontId="1"/>
  </si>
  <si>
    <t>・利用する協定名</t>
    <rPh sb="1" eb="3">
      <t>リヨウ</t>
    </rPh>
    <rPh sb="5" eb="7">
      <t>キョウテイ</t>
    </rPh>
    <rPh sb="7" eb="8">
      <t>メイ</t>
    </rPh>
    <phoneticPr fontId="1"/>
  </si>
  <si>
    <t>・HSコード</t>
    <phoneticPr fontId="1"/>
  </si>
  <si>
    <t>HSコード</t>
    <phoneticPr fontId="1"/>
  </si>
  <si>
    <t>　　</t>
    <phoneticPr fontId="1"/>
  </si>
  <si>
    <t>・製造された物品の品名（和文）</t>
    <rPh sb="1" eb="3">
      <t>セイゾウ</t>
    </rPh>
    <rPh sb="6" eb="8">
      <t>ブッピン</t>
    </rPh>
    <rPh sb="9" eb="11">
      <t>ヒンメイ</t>
    </rPh>
    <rPh sb="12" eb="14">
      <t>ワブン</t>
    </rPh>
    <phoneticPr fontId="1"/>
  </si>
  <si>
    <t>・製造された物品の品名（英文）</t>
    <rPh sb="1" eb="3">
      <t>セイゾウ</t>
    </rPh>
    <rPh sb="6" eb="8">
      <t>ブッピン</t>
    </rPh>
    <rPh sb="9" eb="11">
      <t>ヒンメイ</t>
    </rPh>
    <rPh sb="12" eb="14">
      <t>エイブン</t>
    </rPh>
    <phoneticPr fontId="1"/>
  </si>
  <si>
    <t>・物品を特定できる情報（製造番号・型番等）</t>
    <rPh sb="1" eb="3">
      <t>ブッピン</t>
    </rPh>
    <rPh sb="4" eb="6">
      <t>トクテイ</t>
    </rPh>
    <rPh sb="9" eb="11">
      <t>ジョウホウ</t>
    </rPh>
    <rPh sb="12" eb="14">
      <t>セイゾウ</t>
    </rPh>
    <rPh sb="14" eb="16">
      <t>バンゴウ</t>
    </rPh>
    <rPh sb="17" eb="19">
      <t>カタバン</t>
    </rPh>
    <rPh sb="19" eb="20">
      <t>ナド</t>
    </rPh>
    <phoneticPr fontId="1"/>
  </si>
  <si>
    <t>・担当者名</t>
    <rPh sb="1" eb="4">
      <t>タントウシャ</t>
    </rPh>
    <rPh sb="4" eb="5">
      <t>メイ</t>
    </rPh>
    <phoneticPr fontId="1"/>
  </si>
  <si>
    <t>・生産者名および工場名</t>
    <rPh sb="1" eb="3">
      <t>セイサン</t>
    </rPh>
    <rPh sb="3" eb="4">
      <t>シャ</t>
    </rPh>
    <rPh sb="4" eb="5">
      <t>メイ</t>
    </rPh>
    <rPh sb="8" eb="10">
      <t>コウジョウ</t>
    </rPh>
    <rPh sb="10" eb="11">
      <t>メイ</t>
    </rPh>
    <phoneticPr fontId="1"/>
  </si>
  <si>
    <t>住所</t>
    <rPh sb="0" eb="2">
      <t>ジュウショ</t>
    </rPh>
    <phoneticPr fontId="1"/>
  </si>
  <si>
    <t>氏名</t>
    <rPh sb="0" eb="2">
      <t>シメイ</t>
    </rPh>
    <phoneticPr fontId="1"/>
  </si>
  <si>
    <t>連絡先</t>
    <rPh sb="0" eb="3">
      <t>レンラクサキ</t>
    </rPh>
    <phoneticPr fontId="1"/>
  </si>
  <si>
    <t>サプライヤーの氏名又は名称</t>
    <rPh sb="7" eb="9">
      <t>シメイ</t>
    </rPh>
    <rPh sb="9" eb="10">
      <t>マタ</t>
    </rPh>
    <rPh sb="11" eb="13">
      <t>メイショウ</t>
    </rPh>
    <phoneticPr fontId="1"/>
  </si>
  <si>
    <t>当社の下記産品は、○○協定に基づく原産品であることを証明いたします。</t>
    <rPh sb="0" eb="2">
      <t>トウシャ</t>
    </rPh>
    <rPh sb="3" eb="5">
      <t>カキ</t>
    </rPh>
    <rPh sb="5" eb="7">
      <t>サンピン</t>
    </rPh>
    <rPh sb="11" eb="13">
      <t>キョウテイ</t>
    </rPh>
    <rPh sb="14" eb="15">
      <t>モト</t>
    </rPh>
    <rPh sb="17" eb="19">
      <t>ゲンサン</t>
    </rPh>
    <rPh sb="18" eb="19">
      <t>シモハラ</t>
    </rPh>
    <rPh sb="19" eb="20">
      <t>ピン</t>
    </rPh>
    <rPh sb="26" eb="28">
      <t>ショウメイ</t>
    </rPh>
    <phoneticPr fontId="1"/>
  </si>
  <si>
    <t>・住所</t>
    <rPh sb="1" eb="3">
      <t>ジュウショ</t>
    </rPh>
    <phoneticPr fontId="1"/>
  </si>
  <si>
    <t>1.製品情報は、対比表やワークシートに記載した内容と一致のこと</t>
    <rPh sb="2" eb="4">
      <t>セイヒン</t>
    </rPh>
    <rPh sb="4" eb="6">
      <t>ジョウホウ</t>
    </rPh>
    <rPh sb="23" eb="25">
      <t>ナイヨウ</t>
    </rPh>
    <phoneticPr fontId="1"/>
  </si>
  <si>
    <t>2.生産場所</t>
    <rPh sb="2" eb="4">
      <t>セイサン</t>
    </rPh>
    <rPh sb="4" eb="6">
      <t>バショ</t>
    </rPh>
    <phoneticPr fontId="1"/>
  </si>
  <si>
    <t>3.判定基準</t>
    <rPh sb="2" eb="4">
      <t>ハンテイ</t>
    </rPh>
    <rPh sb="4" eb="6">
      <t>キジュン</t>
    </rPh>
    <phoneticPr fontId="1"/>
  </si>
  <si>
    <t>4.製造された物品の供給先名（生産者名）</t>
    <rPh sb="2" eb="4">
      <t>セイゾウ</t>
    </rPh>
    <rPh sb="7" eb="9">
      <t>ブッピン</t>
    </rPh>
    <rPh sb="10" eb="12">
      <t>キョウキュウ</t>
    </rPh>
    <rPh sb="12" eb="13">
      <t>サキ</t>
    </rPh>
    <rPh sb="13" eb="14">
      <t>メイ</t>
    </rPh>
    <rPh sb="15" eb="18">
      <t>セイサンシャ</t>
    </rPh>
    <rPh sb="18" eb="19">
      <t>メイ</t>
    </rPh>
    <phoneticPr fontId="1"/>
  </si>
  <si>
    <t>5.担当者の連絡先</t>
    <rPh sb="2" eb="5">
      <t>タントウシャ</t>
    </rPh>
    <rPh sb="6" eb="9">
      <t>レンラクサキ</t>
    </rPh>
    <phoneticPr fontId="1"/>
  </si>
  <si>
    <t>申請日：２０２２年１２月１２日</t>
    <rPh sb="0" eb="2">
      <t>シンセイ</t>
    </rPh>
    <rPh sb="2" eb="3">
      <t>ビ</t>
    </rPh>
    <rPh sb="8" eb="9">
      <t>ネン</t>
    </rPh>
    <rPh sb="11" eb="12">
      <t>ガツ</t>
    </rPh>
    <rPh sb="14" eb="15">
      <t>ニチ</t>
    </rPh>
    <phoneticPr fontId="1"/>
  </si>
  <si>
    <t>申請日：　　　年　　月　　日</t>
    <rPh sb="0" eb="2">
      <t>シンセイ</t>
    </rPh>
    <rPh sb="2" eb="3">
      <t>ビ</t>
    </rPh>
    <rPh sb="7" eb="8">
      <t>ネン</t>
    </rPh>
    <rPh sb="10" eb="11">
      <t>ガツ</t>
    </rPh>
    <rPh sb="13" eb="14">
      <t>ニチ</t>
    </rPh>
    <phoneticPr fontId="1"/>
  </si>
  <si>
    <r>
      <t>関税分類変更基準（CTCルール）利用における対比表の例</t>
    </r>
    <r>
      <rPr>
        <b/>
        <sz val="12"/>
        <color theme="9" tint="-0.249977111117893"/>
        <rFont val="ＭＳ Ｐゴシック"/>
        <family val="3"/>
        <charset val="128"/>
        <scheme val="minor"/>
      </rPr>
      <t>（日タイ協定を想定）</t>
    </r>
    <rPh sb="0" eb="2">
      <t>カンゼイ</t>
    </rPh>
    <rPh sb="2" eb="4">
      <t>ブンルイ</t>
    </rPh>
    <rPh sb="4" eb="6">
      <t>ヘンコウ</t>
    </rPh>
    <rPh sb="6" eb="8">
      <t>キジュン</t>
    </rPh>
    <rPh sb="16" eb="18">
      <t>リヨウ</t>
    </rPh>
    <rPh sb="22" eb="25">
      <t>タイヒヒョウ</t>
    </rPh>
    <rPh sb="26" eb="27">
      <t>レイ</t>
    </rPh>
    <rPh sb="28" eb="29">
      <t>ニチ</t>
    </rPh>
    <rPh sb="31" eb="33">
      <t>キョウテイ</t>
    </rPh>
    <rPh sb="34" eb="36">
      <t>ソウテイ</t>
    </rPh>
    <phoneticPr fontId="1"/>
  </si>
  <si>
    <r>
      <t>関税分類変更基準および付加価値基準（CTC＋VA）利用における対比表の例</t>
    </r>
    <r>
      <rPr>
        <b/>
        <sz val="11"/>
        <color rgb="FF00B050"/>
        <rFont val="ＭＳ Ｐゴシック"/>
        <family val="3"/>
        <charset val="128"/>
        <scheme val="minor"/>
      </rPr>
      <t>（日インド協定を想定）</t>
    </r>
    <rPh sb="0" eb="2">
      <t>カンゼイ</t>
    </rPh>
    <rPh sb="2" eb="4">
      <t>ブンルイ</t>
    </rPh>
    <rPh sb="4" eb="6">
      <t>ヘンコウ</t>
    </rPh>
    <rPh sb="6" eb="8">
      <t>キジュン</t>
    </rPh>
    <rPh sb="11" eb="13">
      <t>フカ</t>
    </rPh>
    <rPh sb="13" eb="15">
      <t>カチ</t>
    </rPh>
    <rPh sb="15" eb="17">
      <t>キジュン</t>
    </rPh>
    <rPh sb="25" eb="27">
      <t>リヨウ</t>
    </rPh>
    <rPh sb="31" eb="34">
      <t>タイヒヒョウ</t>
    </rPh>
    <rPh sb="35" eb="36">
      <t>レイ</t>
    </rPh>
    <rPh sb="37" eb="38">
      <t>ニチ</t>
    </rPh>
    <rPh sb="41" eb="43">
      <t>キョウテイ</t>
    </rPh>
    <rPh sb="44" eb="46">
      <t>ソウテイ</t>
    </rPh>
    <phoneticPr fontId="1"/>
  </si>
  <si>
    <t>【判定基準①】　　　　　　　　　　　　　　</t>
    <rPh sb="1" eb="3">
      <t>ハンテイ</t>
    </rPh>
    <rPh sb="3" eb="5">
      <t>キジュン</t>
    </rPh>
    <phoneticPr fontId="1"/>
  </si>
  <si>
    <t>（関税番号変更基準CTC）】　</t>
    <phoneticPr fontId="1"/>
  </si>
  <si>
    <r>
      <t>【判定基準②】</t>
    </r>
    <r>
      <rPr>
        <sz val="12"/>
        <rFont val="ＭＳ Ｐゴシック"/>
        <family val="3"/>
        <charset val="128"/>
        <scheme val="minor"/>
      </rPr>
      <t>　</t>
    </r>
    <rPh sb="1" eb="3">
      <t>ハンテイ</t>
    </rPh>
    <rPh sb="3" eb="5">
      <t>キジュン</t>
    </rPh>
    <phoneticPr fontId="1"/>
  </si>
  <si>
    <t>　　　　　　　　　　　　　　生産者から情報提供を受けて本資料を作成しました　</t>
    <phoneticPr fontId="1"/>
  </si>
  <si>
    <t>　　輸出産品の生産に使用した全ての材料・部品を記載しました</t>
    <rPh sb="2" eb="4">
      <t>ユシュツ</t>
    </rPh>
    <rPh sb="4" eb="6">
      <t>サンピン</t>
    </rPh>
    <rPh sb="7" eb="9">
      <t>セイサン</t>
    </rPh>
    <rPh sb="10" eb="12">
      <t>シヨウ</t>
    </rPh>
    <rPh sb="14" eb="15">
      <t>スベ</t>
    </rPh>
    <rPh sb="17" eb="19">
      <t>ザイリョウ</t>
    </rPh>
    <rPh sb="20" eb="22">
      <t>ブヒン</t>
    </rPh>
    <rPh sb="23" eb="25">
      <t>キサイ</t>
    </rPh>
    <phoneticPr fontId="1"/>
  </si>
  <si>
    <t xml:space="preserve">【判定基準② （付加価値基準）】閾値　４０　％     </t>
    <rPh sb="1" eb="3">
      <t>ハンテイ</t>
    </rPh>
    <rPh sb="3" eb="5">
      <t>キジュン</t>
    </rPh>
    <rPh sb="8" eb="14">
      <t>フカカチキジュン</t>
    </rPh>
    <rPh sb="16" eb="18">
      <t>シキイチ</t>
    </rPh>
    <phoneticPr fontId="1"/>
  </si>
  <si>
    <t>申請日：　　　　　年　　月　　日</t>
    <rPh sb="0" eb="2">
      <t>シンセイ</t>
    </rPh>
    <rPh sb="2" eb="3">
      <t>ビ</t>
    </rPh>
    <rPh sb="9" eb="10">
      <t>ネン</t>
    </rPh>
    <rPh sb="12" eb="13">
      <t>ガツ</t>
    </rPh>
    <rPh sb="15" eb="16">
      <t>ニチ</t>
    </rPh>
    <phoneticPr fontId="1"/>
  </si>
  <si>
    <t>【協定名】　日タイ協定</t>
    <rPh sb="1" eb="2">
      <t>キョウ</t>
    </rPh>
    <rPh sb="2" eb="3">
      <t>サダム</t>
    </rPh>
    <rPh sb="3" eb="4">
      <t>メイ</t>
    </rPh>
    <rPh sb="6" eb="7">
      <t>ニチ</t>
    </rPh>
    <rPh sb="9" eb="11">
      <t>キョウテイ</t>
    </rPh>
    <phoneticPr fontId="1"/>
  </si>
  <si>
    <t>【生産場所】　生産国：日本、生産工場名：〇〇〇〇株式会社　△△△工場　（住所：○○県○○市○○町○○番地）　　　</t>
    <rPh sb="1" eb="2">
      <t>セイ</t>
    </rPh>
    <rPh sb="2" eb="3">
      <t>サン</t>
    </rPh>
    <rPh sb="3" eb="4">
      <t>バ</t>
    </rPh>
    <rPh sb="4" eb="5">
      <t>ショ</t>
    </rPh>
    <phoneticPr fontId="1"/>
  </si>
  <si>
    <t>【協定名】　日○○○○協定</t>
    <rPh sb="1" eb="3">
      <t>キョウテイ</t>
    </rPh>
    <rPh sb="3" eb="4">
      <t>メイ</t>
    </rPh>
    <rPh sb="6" eb="7">
      <t>ニチ</t>
    </rPh>
    <rPh sb="11" eb="13">
      <t>キョウテイ</t>
    </rPh>
    <phoneticPr fontId="1"/>
  </si>
  <si>
    <r>
      <t xml:space="preserve">【判定基準②CTC＋VA】　           </t>
    </r>
    <r>
      <rPr>
        <sz val="12"/>
        <rFont val="ＭＳ Ｐゴシック"/>
        <family val="3"/>
        <charset val="128"/>
        <scheme val="minor"/>
      </rPr>
      <t xml:space="preserve">　　     　　　                 　      </t>
    </r>
    <r>
      <rPr>
        <sz val="12"/>
        <color theme="1"/>
        <rFont val="ＭＳ Ｐゴシック"/>
        <family val="3"/>
        <charset val="128"/>
        <scheme val="minor"/>
      </rPr>
      <t>　　</t>
    </r>
    <rPh sb="1" eb="3">
      <t>ハンテイ</t>
    </rPh>
    <rPh sb="3" eb="5">
      <t>キジュン</t>
    </rPh>
    <phoneticPr fontId="1"/>
  </si>
  <si>
    <t>【生産場所】生産国：日本、生産工場名：〇〇〇〇株式会社　△△△工場（住所：住所：○○県○○市○○町○○番地）</t>
    <rPh sb="1" eb="3">
      <t>セイサン</t>
    </rPh>
    <rPh sb="3" eb="5">
      <t>バショ</t>
    </rPh>
    <rPh sb="6" eb="9">
      <t>セイサンコク</t>
    </rPh>
    <rPh sb="10" eb="12">
      <t>ニッポン</t>
    </rPh>
    <rPh sb="13" eb="15">
      <t>セイサン</t>
    </rPh>
    <rPh sb="15" eb="17">
      <t>コウジョウ</t>
    </rPh>
    <rPh sb="17" eb="18">
      <t>メイ</t>
    </rPh>
    <rPh sb="23" eb="27">
      <t>カブ</t>
    </rPh>
    <rPh sb="31" eb="33">
      <t>コウジョウ</t>
    </rPh>
    <phoneticPr fontId="1"/>
  </si>
  <si>
    <t>　</t>
    <phoneticPr fontId="1"/>
  </si>
  <si>
    <t xml:space="preserve">     　　        </t>
    <phoneticPr fontId="1"/>
  </si>
  <si>
    <t xml:space="preserve">【判定基準①】     　 　　              </t>
    <rPh sb="1" eb="3">
      <t>ハンテイ</t>
    </rPh>
    <rPh sb="3" eb="5">
      <t>キジュン</t>
    </rPh>
    <phoneticPr fontId="1"/>
  </si>
  <si>
    <t>【判定基準①】　　　　　　　　　　　　　　　　　　　　　　</t>
    <rPh sb="1" eb="3">
      <t>ハンテイ</t>
    </rPh>
    <rPh sb="3" eb="5">
      <t>キジュン</t>
    </rPh>
    <phoneticPr fontId="1"/>
  </si>
  <si>
    <t>　　　</t>
    <phoneticPr fontId="1"/>
  </si>
  <si>
    <t>　　　　　　　　　　　　　　</t>
    <phoneticPr fontId="1"/>
  </si>
  <si>
    <t>閾値　　　％</t>
    <rPh sb="0" eb="2">
      <t>シキイチ</t>
    </rPh>
    <phoneticPr fontId="1"/>
  </si>
  <si>
    <t xml:space="preserve">【判定基準①】　　　　　　　　　　　　　　　　　  </t>
    <rPh sb="1" eb="3">
      <t>ハンテイ</t>
    </rPh>
    <rPh sb="3" eb="5">
      <t>キジュン</t>
    </rPh>
    <phoneticPr fontId="1"/>
  </si>
  <si>
    <t xml:space="preserve">【判定基準②（付加価値基準）】閾値　　　　％     </t>
    <rPh sb="1" eb="3">
      <t>ハンテイ</t>
    </rPh>
    <rPh sb="3" eb="5">
      <t>キジュン</t>
    </rPh>
    <rPh sb="7" eb="13">
      <t>フカカチキジュン</t>
    </rPh>
    <rPh sb="15" eb="17">
      <t>シキイチ</t>
    </rPh>
    <phoneticPr fontId="1"/>
  </si>
  <si>
    <t>　　　　　</t>
    <phoneticPr fontId="1"/>
  </si>
  <si>
    <r>
      <t>【判定基準①】　　　　　</t>
    </r>
    <r>
      <rPr>
        <sz val="12"/>
        <rFont val="ＭＳ Ｐゴシック"/>
        <family val="3"/>
        <charset val="128"/>
        <scheme val="minor"/>
      </rPr>
      <t xml:space="preserve">   　　             </t>
    </r>
    <rPh sb="1" eb="3">
      <t>ハンテイ</t>
    </rPh>
    <rPh sb="3" eb="5">
      <t>キジュン</t>
    </rPh>
    <phoneticPr fontId="1"/>
  </si>
  <si>
    <t>　　　　</t>
    <phoneticPr fontId="1"/>
  </si>
  <si>
    <t>　</t>
    <phoneticPr fontId="1"/>
  </si>
  <si>
    <t>（関税番号変更基準CTC）】　</t>
    <phoneticPr fontId="1"/>
  </si>
  <si>
    <t>　　　　　　　　　　　　　</t>
    <phoneticPr fontId="1"/>
  </si>
  <si>
    <t xml:space="preserve">　　　　  　　　    　　　　   </t>
    <phoneticPr fontId="1"/>
  </si>
  <si>
    <t>生産者から情報提供を受けて本資料を作成しました</t>
    <rPh sb="0" eb="3">
      <t>セイサンシャ</t>
    </rPh>
    <rPh sb="5" eb="9">
      <t>ジョウホウテイキョウ</t>
    </rPh>
    <rPh sb="10" eb="11">
      <t>ウ</t>
    </rPh>
    <rPh sb="13" eb="16">
      <t>ホンシリョウ</t>
    </rPh>
    <rPh sb="17" eb="19">
      <t>サクセイ</t>
    </rPh>
    <phoneticPr fontId="1"/>
  </si>
  <si>
    <t xml:space="preserve">       輸出産品の生産に使用した全ての材料・部品を記載しました</t>
    <phoneticPr fontId="1"/>
  </si>
  <si>
    <r>
      <t>　　</t>
    </r>
    <r>
      <rPr>
        <sz val="11"/>
        <color rgb="FFFF0000"/>
        <rFont val="ＭＳ Ｐゴシック"/>
        <family val="3"/>
        <charset val="128"/>
        <scheme val="minor"/>
      </rPr>
      <t>輸出産品の生産に使用した全ての材料・部品を記載しました</t>
    </r>
    <phoneticPr fontId="1"/>
  </si>
  <si>
    <t>（サプライヤー証明書） (○○株式会社　△△工場）</t>
    <rPh sb="7" eb="10">
      <t>ショウメイショ</t>
    </rPh>
    <rPh sb="15" eb="17">
      <t>カブシキ</t>
    </rPh>
    <rPh sb="17" eb="19">
      <t>カイシャ</t>
    </rPh>
    <rPh sb="22" eb="24">
      <t>コウジョウ</t>
    </rPh>
    <phoneticPr fontId="1"/>
  </si>
  <si>
    <t>【判定基準②CTC＋VA】　　　　　　　　　　　　　　　　　</t>
    <phoneticPr fontId="1"/>
  </si>
  <si>
    <t>　＆　閾値　　　　％</t>
    <rPh sb="3" eb="5">
      <t>シキイチ</t>
    </rPh>
    <phoneticPr fontId="1"/>
  </si>
  <si>
    <r>
      <t>付加価値基準（ＶＡルール）利用における計算ワークシートの例</t>
    </r>
    <r>
      <rPr>
        <b/>
        <sz val="12"/>
        <color rgb="FF0070C0"/>
        <rFont val="ＭＳ Ｐゴシック"/>
        <family val="3"/>
        <charset val="128"/>
        <scheme val="minor"/>
      </rPr>
      <t>（日インドネシア協定を想定）</t>
    </r>
    <rPh sb="0" eb="2">
      <t>フカ</t>
    </rPh>
    <rPh sb="2" eb="4">
      <t>カチ</t>
    </rPh>
    <rPh sb="4" eb="6">
      <t>キジュン</t>
    </rPh>
    <rPh sb="13" eb="15">
      <t>リヨウ</t>
    </rPh>
    <rPh sb="19" eb="21">
      <t>ケイサン</t>
    </rPh>
    <rPh sb="28" eb="29">
      <t>レイ</t>
    </rPh>
    <rPh sb="30" eb="31">
      <t>ニチ</t>
    </rPh>
    <rPh sb="37" eb="39">
      <t>キョウテイ</t>
    </rPh>
    <rPh sb="40" eb="42">
      <t>ソウテイ</t>
    </rPh>
    <phoneticPr fontId="1"/>
  </si>
  <si>
    <t>【協定名】日インドネシア協定</t>
    <rPh sb="1" eb="3">
      <t>キョウテイ</t>
    </rPh>
    <rPh sb="3" eb="4">
      <t>メイ</t>
    </rPh>
    <rPh sb="5" eb="6">
      <t>ニチ</t>
    </rPh>
    <rPh sb="12" eb="14">
      <t>キョウテイ</t>
    </rPh>
    <phoneticPr fontId="1"/>
  </si>
  <si>
    <t>半導体メモリー</t>
    <rPh sb="0" eb="3">
      <t>ハンドウタイ</t>
    </rPh>
    <phoneticPr fontId="1"/>
  </si>
  <si>
    <t>ハードディスク</t>
    <phoneticPr fontId="1"/>
  </si>
  <si>
    <t>液晶画面</t>
    <rPh sb="0" eb="2">
      <t>エキショウ</t>
    </rPh>
    <rPh sb="2" eb="4">
      <t>ガメン</t>
    </rPh>
    <phoneticPr fontId="1"/>
  </si>
  <si>
    <t>●担当者の連絡先が記載されていればサプライヤー証明書への押印は不要</t>
    <rPh sb="23" eb="26">
      <t>ショウメイショ</t>
    </rPh>
    <phoneticPr fontId="1"/>
  </si>
  <si>
    <t>●製造された物品が原産品であることを証明する旨の記載</t>
    <rPh sb="1" eb="3">
      <t>セイゾウ</t>
    </rPh>
    <rPh sb="6" eb="8">
      <t>ブッピン</t>
    </rPh>
    <rPh sb="9" eb="11">
      <t>ゲンサン</t>
    </rPh>
    <rPh sb="11" eb="12">
      <t>ヒン</t>
    </rPh>
    <rPh sb="18" eb="20">
      <t>ショウメイ</t>
    </rPh>
    <rPh sb="22" eb="23">
      <t>ムネ</t>
    </rPh>
    <rPh sb="24" eb="26">
      <t>キサイ</t>
    </rPh>
    <phoneticPr fontId="1"/>
  </si>
  <si>
    <t>●資料の作成年月日（作成から1年以内のもの）</t>
    <rPh sb="1" eb="3">
      <t>シリョウ</t>
    </rPh>
    <rPh sb="4" eb="6">
      <t>サクセイ</t>
    </rPh>
    <rPh sb="6" eb="9">
      <t>ネンガッピ</t>
    </rPh>
    <rPh sb="10" eb="12">
      <t>サクセイ</t>
    </rPh>
    <rPh sb="15" eb="16">
      <t>ネン</t>
    </rPh>
    <rPh sb="16" eb="18">
      <t>イナイ</t>
    </rPh>
    <phoneticPr fontId="1"/>
  </si>
  <si>
    <t>●氏名又は名称</t>
    <rPh sb="1" eb="3">
      <t>シメイ</t>
    </rPh>
    <rPh sb="3" eb="4">
      <t>マタ</t>
    </rPh>
    <rPh sb="5" eb="7">
      <t>メイショウ</t>
    </rPh>
    <phoneticPr fontId="1"/>
  </si>
  <si>
    <t>●住所</t>
    <rPh sb="1" eb="3">
      <t>ジュウショ</t>
    </rPh>
    <phoneticPr fontId="1"/>
  </si>
  <si>
    <t>●連絡先</t>
    <rPh sb="1" eb="4">
      <t>レンラクサキ</t>
    </rPh>
    <phoneticPr fontId="1"/>
  </si>
  <si>
    <t>・判定基準はCC（類変更）、CTH（項変更）、CTSH（号変更）、</t>
    <rPh sb="1" eb="3">
      <t>ハンテイ</t>
    </rPh>
    <rPh sb="3" eb="5">
      <t>キジュン</t>
    </rPh>
    <rPh sb="9" eb="10">
      <t>ルイ</t>
    </rPh>
    <rPh sb="10" eb="12">
      <t>ヘンコウ</t>
    </rPh>
    <rPh sb="18" eb="19">
      <t>コウ</t>
    </rPh>
    <rPh sb="19" eb="21">
      <t>ヘンコウ</t>
    </rPh>
    <rPh sb="28" eb="29">
      <t>ゴウ</t>
    </rPh>
    <rPh sb="29" eb="31">
      <t>ヘンコウ</t>
    </rPh>
    <phoneticPr fontId="1"/>
  </si>
  <si>
    <t>　VA（基準値４０％以上）など、具体的に記載してください</t>
    <phoneticPr fontId="1"/>
  </si>
  <si>
    <t>②両者の中間に商社（S社）などが介在し①のように証明書を発行できない場合、</t>
    <rPh sb="1" eb="3">
      <t>リョウシャ</t>
    </rPh>
    <rPh sb="4" eb="6">
      <t>チュウカン</t>
    </rPh>
    <rPh sb="7" eb="9">
      <t>ショウシャ</t>
    </rPh>
    <rPh sb="11" eb="12">
      <t>シャ</t>
    </rPh>
    <rPh sb="16" eb="18">
      <t>カイザイ</t>
    </rPh>
    <rPh sb="24" eb="27">
      <t>ショウメイショ</t>
    </rPh>
    <rPh sb="28" eb="30">
      <t>ハッコウ</t>
    </rPh>
    <rPh sb="34" eb="36">
      <t>バアイ</t>
    </rPh>
    <phoneticPr fontId="1"/>
  </si>
  <si>
    <t>①基本は、材料の生産者（サプライヤー）A社から輸出製品の生産者（B社）宛に作成。</t>
    <rPh sb="1" eb="3">
      <t>キホン</t>
    </rPh>
    <rPh sb="5" eb="7">
      <t>ザイリョウ</t>
    </rPh>
    <rPh sb="8" eb="11">
      <t>セイサンシャ</t>
    </rPh>
    <rPh sb="20" eb="21">
      <t>シャ</t>
    </rPh>
    <rPh sb="23" eb="25">
      <t>ユシュツ</t>
    </rPh>
    <rPh sb="25" eb="27">
      <t>セイヒン</t>
    </rPh>
    <rPh sb="28" eb="31">
      <t>セイサンシャ</t>
    </rPh>
    <rPh sb="33" eb="34">
      <t>シャ</t>
    </rPh>
    <rPh sb="35" eb="36">
      <t>ア</t>
    </rPh>
    <rPh sb="37" eb="39">
      <t>サクセイ</t>
    </rPh>
    <phoneticPr fontId="1"/>
  </si>
  <si>
    <t>※①に該当しない場合、事前に判定事務所にご確認ください。</t>
  </si>
  <si>
    <t>A社→S社へのサプライヤー証明書およびS社→B社へのサプライヤー証明書が必要。</t>
    <rPh sb="1" eb="2">
      <t>シャ</t>
    </rPh>
    <rPh sb="4" eb="5">
      <t>シャ</t>
    </rPh>
    <rPh sb="13" eb="16">
      <t>ショウメイショ</t>
    </rPh>
    <rPh sb="20" eb="21">
      <t>シャ</t>
    </rPh>
    <rPh sb="23" eb="24">
      <t>シャ</t>
    </rPh>
    <rPh sb="32" eb="35">
      <t>ショウメイショ</t>
    </rPh>
    <rPh sb="36" eb="38">
      <t>ヒツヨウ</t>
    </rPh>
    <phoneticPr fontId="1"/>
  </si>
  <si>
    <t>可能であればA社→S社→B社の商流が分かる説明資料および納品書などの裏付け書類も</t>
    <rPh sb="0" eb="2">
      <t>カノウ</t>
    </rPh>
    <rPh sb="28" eb="31">
      <t>ノウヒンショ</t>
    </rPh>
    <rPh sb="34" eb="36">
      <t>ウラヅ</t>
    </rPh>
    <rPh sb="37" eb="39">
      <t>ショルイ</t>
    </rPh>
    <phoneticPr fontId="1"/>
  </si>
  <si>
    <t>一緒に提出する方法でも可。</t>
    <phoneticPr fontId="1"/>
  </si>
  <si>
    <t>Electronic Intergrade Circuits(CPU)</t>
    <phoneticPr fontId="1"/>
  </si>
  <si>
    <t>Personal Computer</t>
    <phoneticPr fontId="1"/>
  </si>
  <si>
    <t>Calculating Device</t>
    <phoneticPr fontId="1"/>
  </si>
  <si>
    <t>EXPANSION VALVE</t>
    <phoneticPr fontId="1"/>
  </si>
  <si>
    <t>ねじ</t>
    <phoneticPr fontId="1"/>
  </si>
  <si>
    <t>パッキン</t>
    <phoneticPr fontId="1"/>
  </si>
  <si>
    <t>Ｏリング</t>
    <phoneticPr fontId="1"/>
  </si>
  <si>
    <t>ばね</t>
    <phoneticPr fontId="1"/>
  </si>
  <si>
    <t>本体部分</t>
    <rPh sb="0" eb="2">
      <t>ホンタイ</t>
    </rPh>
    <rPh sb="2" eb="4">
      <t>ブブン</t>
    </rPh>
    <phoneticPr fontId="1"/>
  </si>
  <si>
    <t>Ａ</t>
    <phoneticPr fontId="1"/>
  </si>
  <si>
    <t>ダイヤフラム</t>
    <phoneticPr fontId="1"/>
  </si>
  <si>
    <t>ＴＵＢＥ</t>
    <phoneticPr fontId="1"/>
  </si>
  <si>
    <t>3917</t>
    <phoneticPr fontId="1"/>
  </si>
  <si>
    <t>3917</t>
    <phoneticPr fontId="1"/>
  </si>
  <si>
    <t>3904</t>
    <phoneticPr fontId="1"/>
  </si>
  <si>
    <t>Ａ</t>
    <phoneticPr fontId="1"/>
  </si>
  <si>
    <t>Ｂ</t>
    <phoneticPr fontId="1"/>
  </si>
  <si>
    <t>Ｃ</t>
    <phoneticPr fontId="1"/>
  </si>
  <si>
    <t>Ｄ</t>
    <phoneticPr fontId="1"/>
  </si>
  <si>
    <t>顔料</t>
    <rPh sb="0" eb="2">
      <t>ガンリョウ</t>
    </rPh>
    <phoneticPr fontId="1"/>
  </si>
  <si>
    <t>ゴム用老化防止剤</t>
    <rPh sb="2" eb="3">
      <t>ヨウ</t>
    </rPh>
    <rPh sb="3" eb="5">
      <t>ロウカ</t>
    </rPh>
    <rPh sb="5" eb="7">
      <t>ボウシ</t>
    </rPh>
    <rPh sb="7" eb="8">
      <t>ザイ</t>
    </rPh>
    <phoneticPr fontId="1"/>
  </si>
  <si>
    <t>塩化ビニール</t>
    <rPh sb="0" eb="2">
      <t>エンカ</t>
    </rPh>
    <phoneticPr fontId="1"/>
  </si>
  <si>
    <t>輸送コスト他チャージ</t>
    <rPh sb="0" eb="2">
      <t>ユソウ</t>
    </rPh>
    <rPh sb="5" eb="6">
      <t>ホカ</t>
    </rPh>
    <phoneticPr fontId="1"/>
  </si>
  <si>
    <t>輸送コスト他チャージ</t>
    <rPh sb="0" eb="2">
      <t>ユソウ</t>
    </rPh>
    <rPh sb="5" eb="6">
      <t>タ</t>
    </rPh>
    <phoneticPr fontId="1"/>
  </si>
  <si>
    <t>※累積　特定原産地証明書日タイ・ＥＰＡＣＯ（ＪＴＥＰＡＣＯ）　　</t>
    <rPh sb="1" eb="3">
      <t>ルイセキ</t>
    </rPh>
    <rPh sb="4" eb="6">
      <t>トクテイ</t>
    </rPh>
    <rPh sb="6" eb="9">
      <t>ゲンサンチ</t>
    </rPh>
    <rPh sb="9" eb="12">
      <t>ショウメイショ</t>
    </rPh>
    <rPh sb="12" eb="13">
      <t>ニチ</t>
    </rPh>
    <phoneticPr fontId="1"/>
  </si>
  <si>
    <t>※僅少（ＦＯＢ価格○○○○円、産品○○○円　○○％）　</t>
    <rPh sb="1" eb="3">
      <t>キンショウ</t>
    </rPh>
    <rPh sb="7" eb="9">
      <t>カカク</t>
    </rPh>
    <rPh sb="13" eb="14">
      <t>エン</t>
    </rPh>
    <rPh sb="15" eb="17">
      <t>サンピン</t>
    </rPh>
    <rPh sb="20" eb="21">
      <t>エン</t>
    </rPh>
    <phoneticPr fontId="1"/>
  </si>
  <si>
    <t>サプライヤー証明書（○○株式会社△△工場）　　</t>
    <rPh sb="6" eb="9">
      <t>ショウメイショ</t>
    </rPh>
    <rPh sb="12" eb="14">
      <t>カブシキ</t>
    </rPh>
    <rPh sb="14" eb="16">
      <t>カイシャ</t>
    </rPh>
    <rPh sb="18" eb="20">
      <t>コウジョウ</t>
    </rPh>
    <phoneticPr fontId="1"/>
  </si>
  <si>
    <t>サプライヤー証明書（○○株式会社△△工場）　</t>
    <rPh sb="6" eb="9">
      <t>ショウメイショ</t>
    </rPh>
    <rPh sb="12" eb="14">
      <t>カブシキ</t>
    </rPh>
    <rPh sb="14" eb="16">
      <t>カイシャ</t>
    </rPh>
    <rPh sb="18" eb="20">
      <t>コウジョウ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</si>
</sst>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2"/>
      <color rgb="FFFF0000"/>
      <name val="ＭＳ Ｐゴシック"/>
      <family val="3"/>
      <charset val="128"/>
      <scheme val="minor"/>
    </font>
    <font>
      <sz val="11"/>
      <color theme="1"/>
      <name val="HG丸ｺﾞｼｯｸM-PRO"/>
      <family val="3"/>
      <charset val="128"/>
    </font>
    <font>
      <b/>
      <sz val="16"/>
      <color indexed="8"/>
      <name val="HG丸ｺﾞｼｯｸM-PRO"/>
      <family val="3"/>
      <charset val="128"/>
    </font>
    <font>
      <sz val="6"/>
      <name val="ＭＳ Ｐゴシック"/>
      <family val="3"/>
      <charset val="128"/>
    </font>
    <font>
      <b/>
      <sz val="11"/>
      <color theme="1"/>
      <name val="HG丸ｺﾞｼｯｸM-PRO"/>
      <family val="3"/>
      <charset val="128"/>
    </font>
    <font>
      <sz val="11"/>
      <color rgb="FF9C6500"/>
      <name val="ＭＳ Ｐゴシック"/>
      <family val="2"/>
      <charset val="128"/>
      <scheme val="minor"/>
    </font>
    <font>
      <sz val="12"/>
      <color rgb="FFFF0000"/>
      <name val="ＭＳ Ｐゴシック"/>
      <family val="2"/>
      <charset val="128"/>
      <scheme val="minor"/>
    </font>
    <font>
      <sz val="12"/>
      <color rgb="FF00B0F0"/>
      <name val="ＭＳ Ｐゴシック"/>
      <family val="2"/>
      <charset val="128"/>
      <scheme val="minor"/>
    </font>
    <font>
      <sz val="12"/>
      <color rgb="FF00B0F0"/>
      <name val="ＭＳ Ｐゴシック"/>
      <family val="3"/>
      <charset val="128"/>
      <scheme val="minor"/>
    </font>
    <font>
      <sz val="12"/>
      <name val="ＭＳ Ｐゴシック"/>
      <family val="3"/>
      <charset val="128"/>
      <scheme val="minor"/>
    </font>
    <font>
      <sz val="11"/>
      <color rgb="FFFF0000"/>
      <name val="ＭＳ Ｐゴシック"/>
      <family val="2"/>
      <charset val="128"/>
      <scheme val="minor"/>
    </font>
    <font>
      <sz val="12"/>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b/>
      <sz val="14"/>
      <color rgb="FFFF0000"/>
      <name val="ＭＳ Ｐゴシック"/>
      <family val="3"/>
      <charset val="128"/>
      <scheme val="minor"/>
    </font>
    <font>
      <sz val="11"/>
      <name val="ＭＳ Ｐゴシック"/>
      <family val="2"/>
      <charset val="128"/>
      <scheme val="minor"/>
    </font>
    <font>
      <sz val="11"/>
      <color rgb="FF7030A0"/>
      <name val="HG丸ｺﾞｼｯｸM-PRO"/>
      <family val="3"/>
      <charset val="128"/>
    </font>
    <font>
      <sz val="11"/>
      <color rgb="FFC00000"/>
      <name val="HG丸ｺﾞｼｯｸM-PRO"/>
      <family val="3"/>
      <charset val="128"/>
    </font>
    <font>
      <b/>
      <sz val="12"/>
      <color theme="1"/>
      <name val="HG丸ｺﾞｼｯｸM-PRO"/>
      <family val="3"/>
      <charset val="128"/>
    </font>
    <font>
      <sz val="16"/>
      <color theme="1"/>
      <name val="HG丸ｺﾞｼｯｸM-PRO"/>
      <family val="3"/>
      <charset val="128"/>
    </font>
    <font>
      <b/>
      <sz val="14"/>
      <color theme="9" tint="-0.249977111117893"/>
      <name val="ＭＳ Ｐゴシック"/>
      <family val="3"/>
      <charset val="128"/>
      <scheme val="minor"/>
    </font>
    <font>
      <b/>
      <sz val="12"/>
      <color theme="9" tint="-0.249977111117893"/>
      <name val="ＭＳ Ｐゴシック"/>
      <family val="3"/>
      <charset val="128"/>
      <scheme val="minor"/>
    </font>
    <font>
      <b/>
      <sz val="14"/>
      <color rgb="FF0070C0"/>
      <name val="ＭＳ Ｐゴシック"/>
      <family val="3"/>
      <charset val="128"/>
      <scheme val="minor"/>
    </font>
    <font>
      <b/>
      <sz val="12"/>
      <color rgb="FF0070C0"/>
      <name val="ＭＳ Ｐゴシック"/>
      <family val="3"/>
      <charset val="128"/>
      <scheme val="minor"/>
    </font>
    <font>
      <b/>
      <sz val="14"/>
      <color rgb="FF00B050"/>
      <name val="ＭＳ Ｐゴシック"/>
      <family val="3"/>
      <charset val="128"/>
      <scheme val="minor"/>
    </font>
    <font>
      <b/>
      <sz val="11"/>
      <color rgb="FF00B050"/>
      <name val="ＭＳ Ｐゴシック"/>
      <family val="3"/>
      <charset val="128"/>
      <scheme val="minor"/>
    </font>
    <font>
      <sz val="11"/>
      <color rgb="FF000000"/>
      <name val="ＭＳ Ｐゴシック"/>
      <family val="3"/>
      <charset val="128"/>
    </font>
    <font>
      <sz val="10"/>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10"/>
      <color theme="1"/>
      <name val="HG丸ｺﾞｼｯｸM-PRO"/>
      <family val="3"/>
      <charset val="128"/>
    </font>
    <font>
      <sz val="10"/>
      <color rgb="FFC00000"/>
      <name val="HG丸ｺﾞｼｯｸM-PRO"/>
      <family val="3"/>
      <charset val="128"/>
    </font>
    <font>
      <b/>
      <sz val="10"/>
      <color rgb="FF002060"/>
      <name val="HG丸ｺﾞｼｯｸM-PRO"/>
      <family val="3"/>
      <charset val="128"/>
    </font>
    <font>
      <b/>
      <sz val="10"/>
      <color rgb="FFC00000"/>
      <name val="HG丸ｺﾞｼｯｸM-PRO"/>
      <family val="3"/>
      <charset val="128"/>
    </font>
    <font>
      <sz val="11"/>
      <color theme="3" tint="0.39997558519241921"/>
      <name val="HG丸ｺﾞｼｯｸM-PRO"/>
      <family val="3"/>
      <charset val="128"/>
    </font>
    <font>
      <b/>
      <sz val="12"/>
      <color theme="3" tint="0.39997558519241921"/>
      <name val="HG丸ｺﾞｼｯｸM-PRO"/>
      <family val="3"/>
      <charset val="128"/>
    </font>
    <font>
      <b/>
      <sz val="11"/>
      <color theme="3" tint="0.39997558519241921"/>
      <name val="HG丸ｺﾞｼｯｸM-PRO"/>
      <family val="3"/>
      <charset val="128"/>
    </font>
    <font>
      <b/>
      <sz val="12"/>
      <color theme="3" tint="-0.249977111117893"/>
      <name val="HG丸ｺﾞｼｯｸM-PRO"/>
      <family val="3"/>
      <charset val="128"/>
    </font>
    <font>
      <sz val="12"/>
      <color theme="1"/>
      <name val="HG丸ｺﾞｼｯｸM-PRO"/>
      <family val="3"/>
      <charset val="128"/>
    </font>
    <font>
      <b/>
      <sz val="12"/>
      <color theme="8" tint="-0.249977111117893"/>
      <name val="HG丸ｺﾞｼｯｸM-PRO"/>
      <family val="3"/>
      <charset val="128"/>
    </font>
    <font>
      <sz val="11"/>
      <color theme="8" tint="-0.249977111117893"/>
      <name val="HG丸ｺﾞｼｯｸM-PRO"/>
      <family val="3"/>
      <charset val="128"/>
    </font>
    <font>
      <sz val="12"/>
      <color theme="8" tint="-0.249977111117893"/>
      <name val="HG丸ｺﾞｼｯｸM-PRO"/>
      <family val="3"/>
      <charset val="128"/>
    </font>
    <font>
      <b/>
      <sz val="11"/>
      <color theme="8" tint="-0.249977111117893"/>
      <name val="HG丸ｺﾞｼｯｸM-PRO"/>
      <family val="3"/>
      <charset val="128"/>
    </font>
    <font>
      <sz val="12"/>
      <color theme="3" tint="0.39997558519241921"/>
      <name val="HG丸ｺﾞｼｯｸM-PRO"/>
      <family val="3"/>
      <charset val="128"/>
    </font>
    <font>
      <b/>
      <sz val="16"/>
      <color theme="5"/>
      <name val="HG丸ｺﾞｼｯｸM-PRO"/>
      <family val="3"/>
      <charset val="128"/>
    </font>
    <font>
      <sz val="16"/>
      <color theme="5"/>
      <name val="HG丸ｺﾞｼｯｸM-PRO"/>
      <family val="3"/>
      <charset val="128"/>
    </font>
    <font>
      <sz val="11"/>
      <color theme="5"/>
      <name val="HG丸ｺﾞｼｯｸM-PRO"/>
      <family val="3"/>
      <charset val="128"/>
    </font>
    <font>
      <b/>
      <sz val="14"/>
      <color rgb="FF00B050"/>
      <name val="HG丸ｺﾞｼｯｸM-PRO"/>
      <family val="3"/>
      <charset val="128"/>
    </font>
    <font>
      <b/>
      <sz val="12"/>
      <color rgb="FF00B050"/>
      <name val="HG丸ｺﾞｼｯｸM-PRO"/>
      <family val="3"/>
      <charset val="128"/>
    </font>
    <font>
      <sz val="11"/>
      <color rgb="FF00B050"/>
      <name val="HG丸ｺﾞｼｯｸM-PRO"/>
      <family val="3"/>
      <charset val="128"/>
    </font>
    <font>
      <b/>
      <sz val="12"/>
      <color theme="8" tint="-0.499984740745262"/>
      <name val="HG丸ｺﾞｼｯｸM-PRO"/>
      <family val="3"/>
      <charset val="128"/>
    </font>
    <font>
      <sz val="11"/>
      <color theme="8" tint="-0.499984740745262"/>
      <name val="HG丸ｺﾞｼｯｸM-PRO"/>
      <family val="3"/>
      <charset val="128"/>
    </font>
    <font>
      <b/>
      <sz val="10"/>
      <color theme="4" tint="-0.499984740745262"/>
      <name val="HG丸ｺﾞｼｯｸM-PRO"/>
      <family val="3"/>
      <charset val="128"/>
    </font>
    <font>
      <sz val="11"/>
      <color theme="4" tint="-0.499984740745262"/>
      <name val="HG丸ｺﾞｼｯｸM-PRO"/>
      <family val="3"/>
      <charset val="128"/>
    </font>
    <font>
      <b/>
      <sz val="12"/>
      <color rgb="FFFF0000"/>
      <name val="HG丸ｺﾞｼｯｸM-PRO"/>
      <family val="3"/>
      <charset val="128"/>
    </font>
    <font>
      <b/>
      <sz val="10"/>
      <color theme="9" tint="-0.499984740745262"/>
      <name val="HG丸ｺﾞｼｯｸM-PRO"/>
      <family val="3"/>
      <charset val="128"/>
    </font>
    <font>
      <sz val="9"/>
      <color theme="9" tint="-0.499984740745262"/>
      <name val="HG丸ｺﾞｼｯｸM-PRO"/>
      <family val="3"/>
      <charset val="128"/>
    </font>
    <font>
      <sz val="11"/>
      <color theme="9" tint="-0.499984740745262"/>
      <name val="HG丸ｺﾞｼｯｸM-PRO"/>
      <family val="3"/>
      <charset val="128"/>
    </font>
    <font>
      <sz val="10"/>
      <color theme="9" tint="-0.499984740745262"/>
      <name val="HG丸ｺﾞｼｯｸM-PRO"/>
      <family val="3"/>
      <charset val="128"/>
    </font>
  </fonts>
  <fills count="13">
    <fill>
      <patternFill patternType="none"/>
    </fill>
    <fill>
      <patternFill patternType="gray125"/>
    </fill>
    <fill>
      <patternFill patternType="solid">
        <fgColor rgb="FFFFEB9C"/>
      </patternFill>
    </fill>
    <fill>
      <patternFill patternType="solid">
        <fgColor theme="0" tint="-4.9989318521683403E-2"/>
        <bgColor indexed="64"/>
      </patternFill>
    </fill>
    <fill>
      <patternFill patternType="solid">
        <fgColor rgb="FFFFCCFF"/>
        <bgColor indexed="64"/>
      </patternFill>
    </fill>
    <fill>
      <patternFill patternType="solid">
        <fgColor rgb="FFCCFFCC"/>
        <bgColor indexed="64"/>
      </patternFill>
    </fill>
    <fill>
      <patternFill patternType="solid">
        <fgColor rgb="FFFFCCCC"/>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CC"/>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medium">
        <color indexed="64"/>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style="thin">
        <color indexed="64"/>
      </right>
      <top/>
      <bottom/>
      <diagonal/>
    </border>
    <border>
      <left style="thin">
        <color auto="1"/>
      </left>
      <right style="thin">
        <color auto="1"/>
      </right>
      <top/>
      <bottom/>
      <diagonal/>
    </border>
    <border>
      <left style="thin">
        <color auto="1"/>
      </left>
      <right/>
      <top/>
      <bottom style="thin">
        <color auto="1"/>
      </bottom>
      <diagonal/>
    </border>
    <border>
      <left style="medium">
        <color indexed="64"/>
      </left>
      <right/>
      <top style="medium">
        <color indexed="64"/>
      </top>
      <bottom/>
      <diagonal/>
    </border>
    <border>
      <left/>
      <right/>
      <top style="thin">
        <color auto="1"/>
      </top>
      <bottom/>
      <diagonal/>
    </border>
    <border>
      <left style="medium">
        <color indexed="64"/>
      </left>
      <right style="medium">
        <color indexed="64"/>
      </right>
      <top style="medium">
        <color indexed="64"/>
      </top>
      <bottom style="thin">
        <color indexed="64"/>
      </bottom>
      <diagonal/>
    </border>
    <border>
      <left/>
      <right/>
      <top/>
      <bottom style="thin">
        <color auto="1"/>
      </bottom>
      <diagonal/>
    </border>
  </borders>
  <cellStyleXfs count="3">
    <xf numFmtId="0" fontId="0" fillId="0" borderId="0">
      <alignment vertical="center"/>
    </xf>
    <xf numFmtId="38" fontId="3" fillId="0" borderId="0" applyFont="0" applyFill="0" applyBorder="0" applyAlignment="0" applyProtection="0">
      <alignment vertical="center"/>
    </xf>
    <xf numFmtId="0" fontId="10" fillId="2" borderId="0" applyNumberFormat="0" applyBorder="0" applyAlignment="0" applyProtection="0">
      <alignment vertical="center"/>
    </xf>
  </cellStyleXfs>
  <cellXfs count="21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Fill="1">
      <alignment vertical="center"/>
    </xf>
    <xf numFmtId="0" fontId="2" fillId="0" borderId="0" xfId="0" applyFont="1" applyAlignment="1">
      <alignment vertical="top"/>
    </xf>
    <xf numFmtId="0" fontId="4" fillId="0" borderId="0" xfId="0" applyFont="1" applyAlignment="1">
      <alignment vertical="top"/>
    </xf>
    <xf numFmtId="38" fontId="4" fillId="0" borderId="1" xfId="1" applyFont="1" applyBorder="1" applyAlignment="1">
      <alignment horizontal="right" vertical="center"/>
    </xf>
    <xf numFmtId="3" fontId="4" fillId="0" borderId="1" xfId="0" applyNumberFormat="1" applyFont="1" applyBorder="1" applyAlignment="1">
      <alignment horizontal="right" vertical="center"/>
    </xf>
    <xf numFmtId="38" fontId="4" fillId="0" borderId="7" xfId="1" applyFont="1" applyBorder="1" applyAlignment="1">
      <alignment horizontal="right" vertical="center"/>
    </xf>
    <xf numFmtId="3" fontId="4" fillId="0" borderId="2" xfId="0" applyNumberFormat="1" applyFont="1" applyBorder="1" applyAlignment="1">
      <alignment horizontal="right" vertical="center"/>
    </xf>
    <xf numFmtId="38" fontId="4" fillId="0" borderId="6" xfId="1" applyFont="1" applyBorder="1" applyAlignment="1">
      <alignment horizontal="right" vertical="center"/>
    </xf>
    <xf numFmtId="3" fontId="4" fillId="0" borderId="6" xfId="0" applyNumberFormat="1" applyFont="1" applyBorder="1">
      <alignment vertical="center"/>
    </xf>
    <xf numFmtId="3" fontId="4" fillId="0" borderId="9" xfId="0" applyNumberFormat="1" applyFont="1" applyBorder="1" applyAlignment="1">
      <alignment horizontal="right" vertical="center"/>
    </xf>
    <xf numFmtId="176" fontId="4" fillId="0" borderId="1" xfId="0" applyNumberFormat="1"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6" fillId="0" borderId="2" xfId="0" applyFont="1" applyBorder="1" applyAlignment="1">
      <alignment horizontal="lef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lignment vertical="center"/>
    </xf>
    <xf numFmtId="0" fontId="6" fillId="0" borderId="0" xfId="0" applyFont="1" applyBorder="1">
      <alignment vertical="center"/>
    </xf>
    <xf numFmtId="0" fontId="10" fillId="0" borderId="1" xfId="2" applyFill="1" applyBorder="1" applyAlignment="1">
      <alignment horizontal="center" vertical="center"/>
    </xf>
    <xf numFmtId="0" fontId="11" fillId="0" borderId="0" xfId="0" applyFont="1" applyAlignment="1">
      <alignment horizontal="right" vertical="center"/>
    </xf>
    <xf numFmtId="0" fontId="11"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5" fillId="0" borderId="0" xfId="0" applyFont="1" applyAlignment="1">
      <alignment horizontal="right" vertical="center"/>
    </xf>
    <xf numFmtId="0" fontId="4" fillId="0" borderId="0" xfId="0" applyFont="1" applyBorder="1" applyAlignment="1">
      <alignment horizontal="left" vertical="center"/>
    </xf>
    <xf numFmtId="0" fontId="12" fillId="0" borderId="0" xfId="0" applyFont="1">
      <alignment vertical="center"/>
    </xf>
    <xf numFmtId="0" fontId="15" fillId="0" borderId="0" xfId="0" applyFont="1" applyBorder="1" applyAlignment="1">
      <alignment vertical="center"/>
    </xf>
    <xf numFmtId="0" fontId="16" fillId="0" borderId="1" xfId="0" applyFont="1" applyBorder="1" applyAlignment="1">
      <alignment horizontal="left" vertical="center"/>
    </xf>
    <xf numFmtId="0" fontId="14" fillId="0" borderId="1" xfId="0" applyFont="1" applyBorder="1" applyAlignment="1">
      <alignment horizontal="left" vertical="center"/>
    </xf>
    <xf numFmtId="49" fontId="2" fillId="0" borderId="0" xfId="0" applyNumberFormat="1" applyFont="1">
      <alignment vertical="center"/>
    </xf>
    <xf numFmtId="49" fontId="2" fillId="0" borderId="1" xfId="0" applyNumberFormat="1" applyFont="1" applyBorder="1">
      <alignment vertical="center"/>
    </xf>
    <xf numFmtId="0" fontId="17" fillId="0" borderId="1" xfId="0" applyFont="1" applyBorder="1" applyAlignment="1">
      <alignment horizontal="left" vertical="center"/>
    </xf>
    <xf numFmtId="0" fontId="18" fillId="0" borderId="1" xfId="0" applyFont="1" applyBorder="1" applyAlignment="1">
      <alignment horizontal="left" vertical="center"/>
    </xf>
    <xf numFmtId="0" fontId="16" fillId="0" borderId="0" xfId="0" applyFont="1">
      <alignment vertical="center"/>
    </xf>
    <xf numFmtId="0" fontId="14"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5" fillId="0" borderId="0" xfId="0" applyFont="1">
      <alignment vertical="center"/>
    </xf>
    <xf numFmtId="0" fontId="19"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49" fontId="2" fillId="0" borderId="0" xfId="0" applyNumberFormat="1" applyFont="1" applyBorder="1">
      <alignment vertical="center"/>
    </xf>
    <xf numFmtId="0" fontId="14" fillId="0" borderId="0" xfId="0" applyFont="1" applyBorder="1" applyAlignment="1">
      <alignment horizontal="left" vertical="center"/>
    </xf>
    <xf numFmtId="0" fontId="17" fillId="0" borderId="0" xfId="0" applyFont="1" applyBorder="1" applyAlignment="1">
      <alignment horizontal="left" vertical="center"/>
    </xf>
    <xf numFmtId="0" fontId="20" fillId="0" borderId="0"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left" vertical="center"/>
    </xf>
    <xf numFmtId="3" fontId="4" fillId="0" borderId="14" xfId="0" applyNumberFormat="1" applyFont="1" applyBorder="1" applyAlignment="1">
      <alignment horizontal="right" vertical="center"/>
    </xf>
    <xf numFmtId="38" fontId="4" fillId="0" borderId="3" xfId="1" applyFont="1" applyBorder="1" applyAlignment="1">
      <alignment horizontal="right" vertical="center"/>
    </xf>
    <xf numFmtId="3" fontId="4" fillId="0" borderId="15" xfId="0" applyNumberFormat="1" applyFont="1" applyBorder="1" applyAlignment="1">
      <alignment horizontal="right" vertical="center"/>
    </xf>
    <xf numFmtId="3" fontId="14" fillId="0" borderId="11" xfId="0" applyNumberFormat="1" applyFont="1" applyBorder="1">
      <alignment vertical="center"/>
    </xf>
    <xf numFmtId="49" fontId="2" fillId="4" borderId="1" xfId="0" applyNumberFormat="1" applyFont="1" applyFill="1" applyBorder="1">
      <alignment vertical="center"/>
    </xf>
    <xf numFmtId="0" fontId="14" fillId="4" borderId="1" xfId="0" applyFont="1" applyFill="1" applyBorder="1" applyAlignment="1">
      <alignment horizontal="left" vertical="center"/>
    </xf>
    <xf numFmtId="0" fontId="2" fillId="5" borderId="1" xfId="0" applyFont="1" applyFill="1" applyBorder="1" applyAlignment="1">
      <alignment horizontal="left" vertical="center"/>
    </xf>
    <xf numFmtId="0" fontId="14" fillId="5" borderId="1" xfId="0" applyFont="1" applyFill="1" applyBorder="1" applyAlignment="1">
      <alignment horizontal="left" vertical="center"/>
    </xf>
    <xf numFmtId="38" fontId="4" fillId="4" borderId="1" xfId="1" applyFont="1" applyFill="1" applyBorder="1" applyAlignment="1">
      <alignment horizontal="right" vertical="center"/>
    </xf>
    <xf numFmtId="0" fontId="4" fillId="3" borderId="1" xfId="0" applyFont="1" applyFill="1" applyBorder="1" applyAlignment="1">
      <alignment horizontal="center" vertical="center" shrinkToFi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0" xfId="0" applyFont="1" applyAlignment="1">
      <alignment horizontal="left" vertical="center"/>
    </xf>
    <xf numFmtId="0" fontId="4" fillId="3" borderId="1" xfId="0" applyFont="1" applyFill="1" applyBorder="1" applyAlignment="1">
      <alignment horizontal="center" vertical="center"/>
    </xf>
    <xf numFmtId="0" fontId="2" fillId="7" borderId="1" xfId="0" applyFont="1" applyFill="1" applyBorder="1" applyAlignment="1">
      <alignment horizontal="left" vertical="center"/>
    </xf>
    <xf numFmtId="0" fontId="14" fillId="7" borderId="1" xfId="0" applyFont="1" applyFill="1" applyBorder="1" applyAlignment="1">
      <alignment horizontal="left" vertical="center"/>
    </xf>
    <xf numFmtId="3" fontId="4" fillId="0" borderId="17" xfId="0" applyNumberFormat="1" applyFont="1" applyBorder="1" applyAlignment="1">
      <alignment horizontal="right" vertical="center"/>
    </xf>
    <xf numFmtId="0" fontId="16" fillId="0" borderId="16" xfId="0" applyFont="1" applyBorder="1" applyAlignment="1">
      <alignment vertical="center"/>
    </xf>
    <xf numFmtId="0" fontId="2" fillId="0" borderId="4" xfId="0" applyFont="1" applyBorder="1" applyAlignment="1">
      <alignment horizontal="center" vertical="center"/>
    </xf>
    <xf numFmtId="3" fontId="4" fillId="0" borderId="6" xfId="0" applyNumberFormat="1" applyFont="1" applyBorder="1" applyAlignment="1">
      <alignment horizontal="right" vertical="center"/>
    </xf>
    <xf numFmtId="0" fontId="4" fillId="6" borderId="1" xfId="0" applyFont="1" applyFill="1" applyBorder="1" applyAlignment="1">
      <alignment horizontal="left" vertical="center"/>
    </xf>
    <xf numFmtId="0" fontId="21" fillId="0" borderId="0" xfId="0" applyFont="1">
      <alignment vertical="center"/>
    </xf>
    <xf numFmtId="0" fontId="17" fillId="6" borderId="1" xfId="0" applyFont="1" applyFill="1" applyBorder="1" applyAlignment="1">
      <alignment horizontal="left" vertical="center"/>
    </xf>
    <xf numFmtId="38" fontId="4" fillId="8" borderId="1" xfId="1" applyFont="1" applyFill="1" applyBorder="1" applyAlignment="1">
      <alignment horizontal="right" vertical="center"/>
    </xf>
    <xf numFmtId="38" fontId="14" fillId="9" borderId="1" xfId="1" applyFont="1" applyFill="1" applyBorder="1" applyAlignment="1">
      <alignment horizontal="right" vertical="center"/>
    </xf>
    <xf numFmtId="0" fontId="4" fillId="9" borderId="1" xfId="0" applyFont="1" applyFill="1" applyBorder="1" applyAlignment="1">
      <alignment horizontal="left" vertical="center"/>
    </xf>
    <xf numFmtId="38" fontId="4" fillId="9" borderId="7" xfId="1" applyFont="1" applyFill="1" applyBorder="1" applyAlignment="1">
      <alignment horizontal="right" vertical="center"/>
    </xf>
    <xf numFmtId="0" fontId="14" fillId="0" borderId="0" xfId="0" applyFont="1" applyAlignment="1">
      <alignment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5" fillId="0" borderId="0" xfId="0" applyFont="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2" fillId="0" borderId="0" xfId="0" applyFont="1" applyAlignment="1">
      <alignment horizontal="left" vertical="center"/>
    </xf>
    <xf numFmtId="0" fontId="2" fillId="0" borderId="18" xfId="0" applyFont="1" applyBorder="1" applyAlignment="1">
      <alignment vertical="center"/>
    </xf>
    <xf numFmtId="0" fontId="4" fillId="0" borderId="0" xfId="0" applyFont="1">
      <alignment vertical="center"/>
    </xf>
    <xf numFmtId="0" fontId="16" fillId="0" borderId="0" xfId="0" applyFont="1" applyAlignment="1">
      <alignment vertical="center"/>
    </xf>
    <xf numFmtId="0" fontId="2" fillId="0" borderId="1" xfId="0" applyFont="1" applyBorder="1" applyAlignment="1">
      <alignment horizontal="center" vertical="center"/>
    </xf>
    <xf numFmtId="0" fontId="16" fillId="0" borderId="0"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vertical="center"/>
    </xf>
    <xf numFmtId="0" fontId="14" fillId="0" borderId="0" xfId="0" applyFont="1" applyAlignment="1">
      <alignment vertical="center"/>
    </xf>
    <xf numFmtId="0" fontId="11" fillId="0" borderId="0" xfId="0" applyFont="1" applyAlignment="1">
      <alignment vertical="center"/>
    </xf>
    <xf numFmtId="0" fontId="11" fillId="0" borderId="16" xfId="0" applyFont="1" applyBorder="1" applyAlignment="1">
      <alignment vertical="center"/>
    </xf>
    <xf numFmtId="0" fontId="33" fillId="4" borderId="1" xfId="0" applyFont="1" applyFill="1" applyBorder="1" applyAlignment="1">
      <alignment horizontal="left" vertical="center"/>
    </xf>
    <xf numFmtId="0" fontId="32" fillId="4" borderId="1" xfId="0" applyFont="1" applyFill="1" applyBorder="1" applyAlignment="1">
      <alignment horizontal="left" vertical="center"/>
    </xf>
    <xf numFmtId="38" fontId="4" fillId="10" borderId="1" xfId="1" applyFont="1" applyFill="1" applyBorder="1" applyAlignment="1">
      <alignment horizontal="right" vertical="center"/>
    </xf>
    <xf numFmtId="0" fontId="2" fillId="0" borderId="1" xfId="0" applyFont="1" applyBorder="1" applyAlignment="1">
      <alignment horizontal="center" vertical="center"/>
    </xf>
    <xf numFmtId="0" fontId="2" fillId="8" borderId="1" xfId="0" applyFont="1" applyFill="1" applyBorder="1" applyAlignment="1">
      <alignment horizontal="left" vertical="center"/>
    </xf>
    <xf numFmtId="0" fontId="4" fillId="0" borderId="1" xfId="0" applyFont="1" applyBorder="1" applyAlignment="1">
      <alignment horizontal="left" vertical="center"/>
    </xf>
    <xf numFmtId="0" fontId="6" fillId="0" borderId="0" xfId="0" applyFont="1" applyAlignment="1">
      <alignment horizontal="center" vertical="center"/>
    </xf>
    <xf numFmtId="38" fontId="4" fillId="8" borderId="7" xfId="1" applyFont="1" applyFill="1" applyBorder="1" applyAlignment="1">
      <alignment horizontal="right" vertical="center"/>
    </xf>
    <xf numFmtId="0" fontId="35" fillId="0" borderId="0" xfId="0" applyFont="1">
      <alignment vertical="center"/>
    </xf>
    <xf numFmtId="0" fontId="37" fillId="0" borderId="0" xfId="0" applyFont="1">
      <alignment vertical="center"/>
    </xf>
    <xf numFmtId="0" fontId="2" fillId="0" borderId="1" xfId="0" applyFont="1" applyFill="1" applyBorder="1" applyAlignment="1">
      <alignment horizontal="left" vertical="center"/>
    </xf>
    <xf numFmtId="0" fontId="2" fillId="11" borderId="1" xfId="0" applyFont="1" applyFill="1" applyBorder="1" applyAlignment="1">
      <alignment horizontal="left" vertical="center"/>
    </xf>
    <xf numFmtId="0" fontId="2" fillId="0" borderId="1" xfId="0" applyFont="1" applyBorder="1" applyAlignment="1">
      <alignment horizontal="center" vertical="center"/>
    </xf>
    <xf numFmtId="0" fontId="2" fillId="8" borderId="1" xfId="0" applyFont="1" applyFill="1" applyBorder="1" applyAlignment="1">
      <alignment horizontal="left" vertical="center"/>
    </xf>
    <xf numFmtId="0" fontId="14" fillId="0" borderId="1" xfId="0" applyFont="1" applyFill="1" applyBorder="1" applyAlignment="1">
      <alignment horizontal="left" vertical="center"/>
    </xf>
    <xf numFmtId="40" fontId="4" fillId="8" borderId="1" xfId="1" applyNumberFormat="1" applyFont="1" applyFill="1" applyBorder="1" applyAlignment="1">
      <alignment horizontal="right" vertical="center"/>
    </xf>
    <xf numFmtId="40" fontId="4" fillId="11" borderId="1" xfId="1" applyNumberFormat="1" applyFont="1" applyFill="1" applyBorder="1" applyAlignment="1">
      <alignment horizontal="right" vertical="center"/>
    </xf>
    <xf numFmtId="0" fontId="49" fillId="12" borderId="0" xfId="0" applyFont="1" applyFill="1">
      <alignment vertical="center"/>
    </xf>
    <xf numFmtId="0" fontId="50" fillId="12" borderId="0" xfId="0" applyFont="1" applyFill="1">
      <alignment vertical="center"/>
    </xf>
    <xf numFmtId="0" fontId="51" fillId="12" borderId="0" xfId="0" applyFont="1" applyFill="1">
      <alignment vertical="center"/>
    </xf>
    <xf numFmtId="0" fontId="6" fillId="12" borderId="0" xfId="0" applyFont="1" applyFill="1">
      <alignment vertical="center"/>
    </xf>
    <xf numFmtId="0" fontId="24" fillId="12" borderId="0" xfId="0" applyFont="1" applyFill="1">
      <alignment vertical="center"/>
    </xf>
    <xf numFmtId="0" fontId="52" fillId="12" borderId="0" xfId="0" applyFont="1" applyFill="1">
      <alignment vertical="center"/>
    </xf>
    <xf numFmtId="0" fontId="53" fillId="12" borderId="0" xfId="0" applyFont="1" applyFill="1">
      <alignment vertical="center"/>
    </xf>
    <xf numFmtId="0" fontId="23" fillId="12" borderId="0" xfId="0" applyFont="1" applyFill="1">
      <alignment vertical="center"/>
    </xf>
    <xf numFmtId="0" fontId="54" fillId="12" borderId="0" xfId="0" applyFont="1" applyFill="1">
      <alignment vertical="center"/>
    </xf>
    <xf numFmtId="0" fontId="45" fillId="12" borderId="0" xfId="0" applyFont="1" applyFill="1">
      <alignment vertical="center"/>
    </xf>
    <xf numFmtId="0" fontId="44" fillId="12" borderId="0" xfId="0" applyFont="1" applyFill="1">
      <alignment vertical="center"/>
    </xf>
    <xf numFmtId="0" fontId="40" fillId="12" borderId="0" xfId="0" applyFont="1" applyFill="1">
      <alignment vertical="center"/>
    </xf>
    <xf numFmtId="0" fontId="59" fillId="12" borderId="0" xfId="0" applyFont="1" applyFill="1">
      <alignment vertical="center"/>
    </xf>
    <xf numFmtId="0" fontId="55" fillId="12" borderId="0" xfId="0" applyFont="1" applyFill="1">
      <alignment vertical="center"/>
    </xf>
    <xf numFmtId="0" fontId="56" fillId="12" borderId="0" xfId="0" applyFont="1" applyFill="1">
      <alignment vertical="center"/>
    </xf>
    <xf numFmtId="0" fontId="39" fillId="12" borderId="0" xfId="0" applyFont="1" applyFill="1">
      <alignment vertical="center"/>
    </xf>
    <xf numFmtId="0" fontId="46" fillId="12" borderId="0" xfId="0" applyFont="1" applyFill="1">
      <alignment vertical="center"/>
    </xf>
    <xf numFmtId="0" fontId="43" fillId="12" borderId="0" xfId="0" applyFont="1" applyFill="1">
      <alignment vertical="center"/>
    </xf>
    <xf numFmtId="0" fontId="42" fillId="12" borderId="0" xfId="0" applyFont="1" applyFill="1">
      <alignment vertical="center"/>
    </xf>
    <xf numFmtId="0" fontId="48" fillId="12" borderId="0" xfId="0" applyFont="1" applyFill="1">
      <alignment vertical="center"/>
    </xf>
    <xf numFmtId="0" fontId="41" fillId="12" borderId="0" xfId="0" applyFont="1" applyFill="1">
      <alignment vertical="center"/>
    </xf>
    <xf numFmtId="0" fontId="47" fillId="12" borderId="0" xfId="0" applyFont="1" applyFill="1">
      <alignment vertical="center"/>
    </xf>
    <xf numFmtId="0" fontId="60" fillId="12" borderId="0" xfId="0" applyFont="1" applyFill="1">
      <alignment vertical="center"/>
    </xf>
    <xf numFmtId="0" fontId="61" fillId="12" borderId="0" xfId="0" applyFont="1" applyFill="1">
      <alignment vertical="center"/>
    </xf>
    <xf numFmtId="0" fontId="62" fillId="12" borderId="0" xfId="0" applyFont="1" applyFill="1">
      <alignment vertical="center"/>
    </xf>
    <xf numFmtId="0" fontId="58" fillId="12" borderId="0" xfId="0" applyFont="1" applyFill="1">
      <alignment vertical="center"/>
    </xf>
    <xf numFmtId="0" fontId="63" fillId="12" borderId="0" xfId="0" applyFont="1" applyFill="1">
      <alignment vertical="center"/>
    </xf>
    <xf numFmtId="0" fontId="38" fillId="12" borderId="0" xfId="0" applyFont="1" applyFill="1">
      <alignment vertical="center"/>
    </xf>
    <xf numFmtId="0" fontId="36" fillId="12" borderId="0" xfId="0" applyFont="1" applyFill="1">
      <alignment vertical="center"/>
    </xf>
    <xf numFmtId="0" fontId="22" fillId="12" borderId="0" xfId="0" applyFont="1" applyFill="1">
      <alignment vertical="center"/>
    </xf>
    <xf numFmtId="0" fontId="25" fillId="0" borderId="0" xfId="0" applyFont="1" applyAlignment="1">
      <alignment horizontal="center" vertical="center"/>
    </xf>
    <xf numFmtId="0" fontId="11" fillId="0" borderId="0" xfId="0" applyFont="1" applyAlignment="1">
      <alignment horizontal="center" vertical="center"/>
    </xf>
    <xf numFmtId="0" fontId="2" fillId="3" borderId="1" xfId="0" applyFont="1" applyFill="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14" fillId="0" borderId="0" xfId="0" applyFont="1" applyAlignment="1">
      <alignment horizontal="left" vertical="center"/>
    </xf>
    <xf numFmtId="0" fontId="2" fillId="0" borderId="0" xfId="0" applyFont="1" applyAlignment="1">
      <alignment horizontal="left" vertical="center"/>
    </xf>
    <xf numFmtId="0" fontId="16" fillId="0" borderId="16" xfId="0" applyFont="1" applyBorder="1" applyAlignment="1">
      <alignment horizontal="left" vertical="center"/>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4" fillId="0" borderId="4" xfId="0" applyFont="1" applyBorder="1" applyAlignment="1">
      <alignment horizontal="left" vertical="center"/>
    </xf>
    <xf numFmtId="0" fontId="4" fillId="10" borderId="1" xfId="0" applyFont="1" applyFill="1" applyBorder="1" applyAlignment="1">
      <alignment horizontal="left" vertical="center"/>
    </xf>
    <xf numFmtId="0" fontId="4" fillId="0" borderId="1" xfId="0" applyFont="1" applyBorder="1" applyAlignment="1">
      <alignment horizontal="left" vertical="center" shrinkToFit="1"/>
    </xf>
    <xf numFmtId="0" fontId="4" fillId="9" borderId="1" xfId="0" applyFont="1" applyFill="1" applyBorder="1" applyAlignment="1">
      <alignment horizontal="left" vertical="center"/>
    </xf>
    <xf numFmtId="0" fontId="14" fillId="9" borderId="1" xfId="0" applyFont="1" applyFill="1" applyBorder="1" applyAlignment="1">
      <alignment horizontal="left" vertical="center" shrinkToFit="1"/>
    </xf>
    <xf numFmtId="0" fontId="4" fillId="4" borderId="1" xfId="0" applyFont="1" applyFill="1" applyBorder="1" applyAlignment="1">
      <alignment horizontal="left" vertical="center"/>
    </xf>
    <xf numFmtId="0" fontId="4" fillId="4" borderId="1" xfId="0" applyFont="1" applyFill="1" applyBorder="1" applyAlignment="1">
      <alignment horizontal="left"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2" fillId="10" borderId="1" xfId="0" applyFont="1" applyFill="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7" fillId="0" borderId="0" xfId="0" applyFont="1" applyAlignment="1">
      <alignment horizontal="center" vertical="center"/>
    </xf>
    <xf numFmtId="0" fontId="14" fillId="0" borderId="0" xfId="0" applyFont="1" applyAlignment="1">
      <alignment horizontal="right" vertical="center"/>
    </xf>
    <xf numFmtId="0" fontId="2" fillId="8" borderId="3" xfId="0" applyFont="1" applyFill="1" applyBorder="1" applyAlignment="1">
      <alignment horizontal="left" vertical="center"/>
    </xf>
    <xf numFmtId="0" fontId="2" fillId="8" borderId="4" xfId="0" applyFont="1" applyFill="1" applyBorder="1" applyAlignment="1">
      <alignment horizontal="left" vertical="center"/>
    </xf>
    <xf numFmtId="0" fontId="2" fillId="8" borderId="1" xfId="0" applyFont="1" applyFill="1" applyBorder="1" applyAlignment="1">
      <alignment horizontal="left" vertical="center"/>
    </xf>
    <xf numFmtId="0" fontId="4" fillId="3" borderId="3"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4" xfId="0" applyFont="1" applyFill="1" applyBorder="1" applyAlignment="1">
      <alignment horizontal="left" vertical="center" shrinkToFit="1"/>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3" borderId="1" xfId="0" applyFont="1" applyFill="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right" vertical="center"/>
    </xf>
    <xf numFmtId="0" fontId="5" fillId="0" borderId="0" xfId="0" applyFont="1" applyAlignment="1">
      <alignment horizontal="right" vertical="center"/>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29" fillId="0" borderId="0" xfId="0" applyFont="1" applyAlignment="1">
      <alignment horizontal="center" vertical="center"/>
    </xf>
    <xf numFmtId="0" fontId="14" fillId="0" borderId="1" xfId="0" applyFont="1" applyBorder="1" applyAlignment="1">
      <alignment horizontal="left" vertical="center"/>
    </xf>
    <xf numFmtId="0" fontId="14" fillId="0" borderId="3" xfId="0" applyFont="1" applyBorder="1" applyAlignment="1">
      <alignment horizontal="left" vertical="center"/>
    </xf>
    <xf numFmtId="0" fontId="57" fillId="12" borderId="0" xfId="0" applyFont="1" applyFill="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cellXfs>
  <cellStyles count="3">
    <cellStyle name="どちらでもない" xfId="2" builtinId="28"/>
    <cellStyle name="桁区切り" xfId="1" builtinId="6"/>
    <cellStyle name="標準" xfId="0" builtinId="0"/>
  </cellStyles>
  <dxfs count="0"/>
  <tableStyles count="0" defaultTableStyle="TableStyleMedium2" defaultPivotStyle="PivotStyleLight16"/>
  <colors>
    <mruColors>
      <color rgb="FFFFFFCC"/>
      <color rgb="FFFFCCFF"/>
      <color rgb="FFCCFFCC"/>
      <color rgb="FFCCFF66"/>
      <color rgb="FFFFFF99"/>
      <color rgb="FFCCECFF"/>
      <color rgb="FFCCFFFF"/>
      <color rgb="FFFFCCCC"/>
      <color rgb="FFB6FC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xdr:col>
      <xdr:colOff>476250</xdr:colOff>
      <xdr:row>17</xdr:row>
      <xdr:rowOff>209550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3412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28575</xdr:colOff>
      <xdr:row>15</xdr:row>
      <xdr:rowOff>161925</xdr:rowOff>
    </xdr:from>
    <xdr:to>
      <xdr:col>1</xdr:col>
      <xdr:colOff>1571625</xdr:colOff>
      <xdr:row>18</xdr:row>
      <xdr:rowOff>171449</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8575" y="3095625"/>
          <a:ext cx="2257425" cy="581024"/>
        </a:xfrm>
        <a:prstGeom prst="wedgeRoundRectCallout">
          <a:avLst>
            <a:gd name="adj1" fmla="val -38549"/>
            <a:gd name="adj2" fmla="val 69765"/>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産品ＨＳコードは輸入者を通じ輸入締約国税関に確認し、</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桁で記載。</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4</xdr:col>
      <xdr:colOff>2105025</xdr:colOff>
      <xdr:row>7</xdr:row>
      <xdr:rowOff>38100</xdr:rowOff>
    </xdr:from>
    <xdr:to>
      <xdr:col>4</xdr:col>
      <xdr:colOff>4514850</xdr:colOff>
      <xdr:row>10</xdr:row>
      <xdr:rowOff>171450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8105775" y="1428750"/>
          <a:ext cx="2409825" cy="704850"/>
        </a:xfrm>
        <a:prstGeom prst="wedgeRoundRectCallout">
          <a:avLst>
            <a:gd name="adj1" fmla="val -57541"/>
            <a:gd name="adj2" fmla="val 26307"/>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生産者名、製造場所（工場名など）記載。製造場所は日本国内か生産者名はシステムの入力と同じか確認。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161924</xdr:colOff>
      <xdr:row>23</xdr:row>
      <xdr:rowOff>19051</xdr:rowOff>
    </xdr:from>
    <xdr:to>
      <xdr:col>1</xdr:col>
      <xdr:colOff>1276350</xdr:colOff>
      <xdr:row>25</xdr:row>
      <xdr:rowOff>161925</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61924" y="4667251"/>
          <a:ext cx="2209801" cy="523874"/>
        </a:xfrm>
        <a:prstGeom prst="wedgeRoundRectCallout">
          <a:avLst>
            <a:gd name="adj1" fmla="val -159"/>
            <a:gd name="adj2" fmla="val -77656"/>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ＨＳコード、産品名がシステムの入力と同じか確認。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752475</xdr:colOff>
      <xdr:row>28</xdr:row>
      <xdr:rowOff>28576</xdr:rowOff>
    </xdr:from>
    <xdr:to>
      <xdr:col>2</xdr:col>
      <xdr:colOff>790575</xdr:colOff>
      <xdr:row>29</xdr:row>
      <xdr:rowOff>180975</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752475" y="5610226"/>
          <a:ext cx="2952750" cy="342899"/>
        </a:xfrm>
        <a:prstGeom prst="wedgeRoundRectCallout">
          <a:avLst>
            <a:gd name="adj1" fmla="val -56757"/>
            <a:gd name="adj2" fmla="val -55557"/>
            <a:gd name="adj3" fmla="val 16667"/>
          </a:avLst>
        </a:prstGeom>
        <a:solidFill>
          <a:schemeClr val="accent6"/>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全ての部材の記載を確認の上、チェックを入れる。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133349</xdr:colOff>
      <xdr:row>4</xdr:row>
      <xdr:rowOff>28576</xdr:rowOff>
    </xdr:from>
    <xdr:to>
      <xdr:col>1</xdr:col>
      <xdr:colOff>1323975</xdr:colOff>
      <xdr:row>6</xdr:row>
      <xdr:rowOff>123825</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33349" y="866776"/>
          <a:ext cx="2286001" cy="476249"/>
        </a:xfrm>
        <a:prstGeom prst="wedgeRoundRectCallout">
          <a:avLst>
            <a:gd name="adj1" fmla="val 38355"/>
            <a:gd name="adj2" fmla="val 61823"/>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システム入力時に採番した判定受付番号を記載。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1514475</xdr:colOff>
      <xdr:row>3</xdr:row>
      <xdr:rowOff>38100</xdr:rowOff>
    </xdr:from>
    <xdr:to>
      <xdr:col>4</xdr:col>
      <xdr:colOff>3638550</xdr:colOff>
      <xdr:row>5</xdr:row>
      <xdr:rowOff>142875</xdr:rowOff>
    </xdr:to>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7515225" y="666750"/>
          <a:ext cx="2124075" cy="485775"/>
        </a:xfrm>
        <a:prstGeom prst="wedgeRoundRectCallout">
          <a:avLst>
            <a:gd name="adj1" fmla="val -63848"/>
            <a:gd name="adj2" fmla="val 46472"/>
            <a:gd name="adj3" fmla="val 16667"/>
          </a:avLst>
        </a:prstGeom>
        <a:solidFill>
          <a:schemeClr val="accent6">
            <a:lumMod val="60000"/>
            <a:lumOff val="4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判定依頼者が生産者でない場合、必ず確認の上、チェックを入れる。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1638299</xdr:colOff>
      <xdr:row>2</xdr:row>
      <xdr:rowOff>0</xdr:rowOff>
    </xdr:from>
    <xdr:to>
      <xdr:col>3</xdr:col>
      <xdr:colOff>1162049</xdr:colOff>
      <xdr:row>8</xdr:row>
      <xdr:rowOff>28575</xdr:rowOff>
    </xdr:to>
    <xdr:sp macro="" textlink="">
      <xdr:nvSpPr>
        <xdr:cNvPr id="17" name="角丸四角形吹き出し 16">
          <a:extLst>
            <a:ext uri="{FF2B5EF4-FFF2-40B4-BE49-F238E27FC236}">
              <a16:creationId xmlns:a16="http://schemas.microsoft.com/office/drawing/2014/main" id="{00000000-0008-0000-0000-000011000000}"/>
            </a:ext>
          </a:extLst>
        </xdr:cNvPr>
        <xdr:cNvSpPr/>
      </xdr:nvSpPr>
      <xdr:spPr>
        <a:xfrm>
          <a:off x="2733674" y="457200"/>
          <a:ext cx="2543175" cy="1171575"/>
        </a:xfrm>
        <a:prstGeom prst="wedgeRoundRectCallout">
          <a:avLst>
            <a:gd name="adj1" fmla="val -74684"/>
            <a:gd name="adj2" fmla="val 92044"/>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①および②ともに適用する規則にチェック。　　　　　　　　　　　　　　　　　　</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一般規則と品目別規則がある協定は、日アセアン、日スイス、日ベトナム、日インドの４協定。その他の協定は品目別規則のみ。</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1876425</xdr:colOff>
      <xdr:row>18</xdr:row>
      <xdr:rowOff>9526</xdr:rowOff>
    </xdr:from>
    <xdr:to>
      <xdr:col>4</xdr:col>
      <xdr:colOff>4476750</xdr:colOff>
      <xdr:row>22</xdr:row>
      <xdr:rowOff>38100</xdr:rowOff>
    </xdr:to>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5991225" y="3495676"/>
          <a:ext cx="4486275" cy="790574"/>
        </a:xfrm>
        <a:prstGeom prst="wedgeRoundRectCallout">
          <a:avLst>
            <a:gd name="adj1" fmla="val -49640"/>
            <a:gd name="adj2" fmla="val -37192"/>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非原産材料は判定基準レベルでＨＳコードが変更していることを確認。</a:t>
          </a:r>
          <a:r>
            <a:rPr kumimoji="1" lang="ja-JP" altLang="en-US" sz="900" b="0" i="0" baseline="0">
              <a:effectLst/>
              <a:latin typeface="+mn-lt"/>
              <a:ea typeface="+mn-ea"/>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材料の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HS</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コードについては、適用した原産地規則が</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CC</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桁変更）の場合は</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CTH(4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桁変更）の場合は</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CTSH(6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桁変更）　の場合は</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桁まで記載してください。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457199</xdr:colOff>
      <xdr:row>19</xdr:row>
      <xdr:rowOff>85725</xdr:rowOff>
    </xdr:from>
    <xdr:to>
      <xdr:col>3</xdr:col>
      <xdr:colOff>438150</xdr:colOff>
      <xdr:row>23</xdr:row>
      <xdr:rowOff>9525</xdr:rowOff>
    </xdr:to>
    <xdr:sp macro="" textlink="">
      <xdr:nvSpPr>
        <xdr:cNvPr id="70" name="角丸四角形吹き出し 69">
          <a:extLst>
            <a:ext uri="{FF2B5EF4-FFF2-40B4-BE49-F238E27FC236}">
              <a16:creationId xmlns:a16="http://schemas.microsoft.com/office/drawing/2014/main" id="{00000000-0008-0000-0000-000046000000}"/>
            </a:ext>
          </a:extLst>
        </xdr:cNvPr>
        <xdr:cNvSpPr/>
      </xdr:nvSpPr>
      <xdr:spPr>
        <a:xfrm>
          <a:off x="3371849" y="3762375"/>
          <a:ext cx="1181101" cy="685800"/>
        </a:xfrm>
        <a:prstGeom prst="wedgeRoundRectCallout">
          <a:avLst>
            <a:gd name="adj1" fmla="val -3284"/>
            <a:gd name="adj2" fmla="val -50070"/>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協定で定められた年代の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HS</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コードを記載。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847725</xdr:colOff>
      <xdr:row>20</xdr:row>
      <xdr:rowOff>9525</xdr:rowOff>
    </xdr:from>
    <xdr:to>
      <xdr:col>2</xdr:col>
      <xdr:colOff>457200</xdr:colOff>
      <xdr:row>21</xdr:row>
      <xdr:rowOff>28575</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flipH="1">
          <a:off x="847725" y="3876675"/>
          <a:ext cx="2524125"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18</xdr:row>
      <xdr:rowOff>180977</xdr:rowOff>
    </xdr:from>
    <xdr:to>
      <xdr:col>2</xdr:col>
      <xdr:colOff>466725</xdr:colOff>
      <xdr:row>20</xdr:row>
      <xdr:rowOff>0</xdr:rowOff>
    </xdr:to>
    <xdr:cxnSp macro="">
      <xdr:nvCxnSpPr>
        <xdr:cNvPr id="56" name="直線矢印コネクタ 55">
          <a:extLst>
            <a:ext uri="{FF2B5EF4-FFF2-40B4-BE49-F238E27FC236}">
              <a16:creationId xmlns:a16="http://schemas.microsoft.com/office/drawing/2014/main" id="{00000000-0008-0000-0000-000038000000}"/>
            </a:ext>
          </a:extLst>
        </xdr:cNvPr>
        <xdr:cNvCxnSpPr/>
      </xdr:nvCxnSpPr>
      <xdr:spPr>
        <a:xfrm flipH="1" flipV="1">
          <a:off x="2933700" y="3667127"/>
          <a:ext cx="447675" cy="2000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297180</xdr:colOff>
          <xdr:row>7</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190500</xdr:rowOff>
        </xdr:from>
        <xdr:to>
          <xdr:col>3</xdr:col>
          <xdr:colOff>60960</xdr:colOff>
          <xdr:row>12</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類変更（ＣＣ）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0</xdr:rowOff>
        </xdr:from>
        <xdr:to>
          <xdr:col>4</xdr:col>
          <xdr:colOff>2933700</xdr:colOff>
          <xdr:row>12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号変更（ＣＴＳＨ）（該当する変更基準を選択）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426720</xdr:colOff>
          <xdr:row>11</xdr:row>
          <xdr:rowOff>7620</xdr:rowOff>
        </xdr:from>
        <xdr:to>
          <xdr:col>3</xdr:col>
          <xdr:colOff>1630680</xdr:colOff>
          <xdr:row>12</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項変更（ＣＴＨ）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266700</xdr:colOff>
          <xdr:row>27</xdr:row>
          <xdr:rowOff>182880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1821180</xdr:colOff>
          <xdr:row>10</xdr:row>
          <xdr:rowOff>0</xdr:rowOff>
        </xdr:from>
        <xdr:to>
          <xdr:col>3</xdr:col>
          <xdr:colOff>1325880</xdr:colOff>
          <xdr:row>11</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品目別規則（該当する規則を選択）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0</xdr:rowOff>
        </xdr:from>
        <xdr:to>
          <xdr:col>1</xdr:col>
          <xdr:colOff>1478280</xdr:colOff>
          <xdr:row>11</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一般規則</a:t>
              </a:r>
            </a:p>
          </xdr:txBody>
        </xdr:sp>
        <xdr:clientData/>
      </xdr:twoCellAnchor>
    </mc:Choice>
    <mc:Fallback/>
  </mc:AlternateContent>
  <xdr:twoCellAnchor>
    <xdr:from>
      <xdr:col>3</xdr:col>
      <xdr:colOff>1866900</xdr:colOff>
      <xdr:row>14</xdr:row>
      <xdr:rowOff>171450</xdr:rowOff>
    </xdr:from>
    <xdr:to>
      <xdr:col>4</xdr:col>
      <xdr:colOff>4457700</xdr:colOff>
      <xdr:row>17</xdr:row>
      <xdr:rowOff>95250</xdr:rowOff>
    </xdr:to>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a:xfrm>
          <a:off x="5981700" y="2895600"/>
          <a:ext cx="4476750" cy="495300"/>
        </a:xfrm>
        <a:prstGeom prst="wedgeRoundRectCallout">
          <a:avLst>
            <a:gd name="adj1" fmla="val -59275"/>
            <a:gd name="adj2" fmla="val -44385"/>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輸出産品の生産に使用した全ての材料・部材名を記載。</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材料ＨＳコードは通関士や税関に照会。</a:t>
          </a:r>
          <a:r>
            <a:rPr kumimoji="1" lang="ja-JP" altLang="en-US" sz="900" b="0" i="0" baseline="0">
              <a:solidFill>
                <a:sysClr val="windowText" lastClr="000000"/>
              </a:solidFill>
              <a:effectLst/>
              <a:latin typeface="+mn-lt"/>
              <a:ea typeface="+mn-ea"/>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4</xdr:col>
      <xdr:colOff>476250</xdr:colOff>
      <xdr:row>15</xdr:row>
      <xdr:rowOff>209550</xdr:rowOff>
    </xdr:from>
    <xdr:ext cx="184731" cy="26456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477000"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152400</xdr:colOff>
      <xdr:row>19</xdr:row>
      <xdr:rowOff>152400</xdr:rowOff>
    </xdr:from>
    <xdr:to>
      <xdr:col>2</xdr:col>
      <xdr:colOff>485775</xdr:colOff>
      <xdr:row>23</xdr:row>
      <xdr:rowOff>19050</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3067050" y="3829050"/>
          <a:ext cx="333375" cy="628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85725</xdr:colOff>
      <xdr:row>3</xdr:row>
      <xdr:rowOff>38100</xdr:rowOff>
    </xdr:from>
    <xdr:to>
      <xdr:col>11</xdr:col>
      <xdr:colOff>647700</xdr:colOff>
      <xdr:row>8</xdr:row>
      <xdr:rowOff>38100</xdr:rowOff>
    </xdr:to>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10629900" y="666750"/>
          <a:ext cx="4676775" cy="952500"/>
        </a:xfrm>
        <a:prstGeom prst="wedgeRoundRectCallout">
          <a:avLst>
            <a:gd name="adj1" fmla="val 2572"/>
            <a:gd name="adj2" fmla="val 48463"/>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判定受付番号について　　　　　　　　　　　　　　　　　　　　　　　　　　　　　　　　　　　　　　　　　　　　　　　　　　　　　　　●システムへアップロードする場合、「</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回保存」すると受付番号が付与される。判定書類にはその受付番号を確認して記載。　　　　　　　　　　　　　　　　　　　　　　　　　　　　　　　　　　　　　　　　　　　　　　　　　　　　　●メールが</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FAX</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で提出する場合、「判定依頼」クリック後に出てくる受付番号を記載。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85725</xdr:colOff>
      <xdr:row>8</xdr:row>
      <xdr:rowOff>180975</xdr:rowOff>
    </xdr:from>
    <xdr:to>
      <xdr:col>11</xdr:col>
      <xdr:colOff>646834</xdr:colOff>
      <xdr:row>11</xdr:row>
      <xdr:rowOff>119399</xdr:rowOff>
    </xdr:to>
    <xdr:sp macro="" textlink="">
      <xdr:nvSpPr>
        <xdr:cNvPr id="28" name="角丸四角形吹き出し 27">
          <a:extLst>
            <a:ext uri="{FF2B5EF4-FFF2-40B4-BE49-F238E27FC236}">
              <a16:creationId xmlns:a16="http://schemas.microsoft.com/office/drawing/2014/main" id="{00000000-0008-0000-0000-00001C000000}"/>
            </a:ext>
          </a:extLst>
        </xdr:cNvPr>
        <xdr:cNvSpPr/>
      </xdr:nvSpPr>
      <xdr:spPr>
        <a:xfrm>
          <a:off x="10629900" y="1762125"/>
          <a:ext cx="4675909" cy="509924"/>
        </a:xfrm>
        <a:prstGeom prst="wedgeRoundRectCallout">
          <a:avLst>
            <a:gd name="adj1" fmla="val -50055"/>
            <a:gd name="adj2" fmla="val 18073"/>
            <a:gd name="adj3" fmla="val 16667"/>
          </a:avLst>
        </a:prstGeom>
        <a:solidFill>
          <a:schemeClr val="accent6">
            <a:lumMod val="60000"/>
            <a:lumOff val="4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「生産者から情報提供を受けて本資料を作成しました」　　　　　　　　　　　　　　　　　　　　　　　　　　　　　　　　●実際に生産者から情報提供を受けて資料を作成し、その上でチェックを入れること。</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133350</xdr:colOff>
      <xdr:row>20</xdr:row>
      <xdr:rowOff>161925</xdr:rowOff>
    </xdr:from>
    <xdr:to>
      <xdr:col>11</xdr:col>
      <xdr:colOff>638175</xdr:colOff>
      <xdr:row>27</xdr:row>
      <xdr:rowOff>9524</xdr:rowOff>
    </xdr:to>
    <xdr:sp macro="" textlink="">
      <xdr:nvSpPr>
        <xdr:cNvPr id="29" name="角丸四角形吹き出し 28">
          <a:extLst>
            <a:ext uri="{FF2B5EF4-FFF2-40B4-BE49-F238E27FC236}">
              <a16:creationId xmlns:a16="http://schemas.microsoft.com/office/drawing/2014/main" id="{00000000-0008-0000-0000-00001D000000}"/>
            </a:ext>
          </a:extLst>
        </xdr:cNvPr>
        <xdr:cNvSpPr/>
      </xdr:nvSpPr>
      <xdr:spPr>
        <a:xfrm>
          <a:off x="10677525" y="4029075"/>
          <a:ext cx="4619625" cy="1181099"/>
        </a:xfrm>
        <a:prstGeom prst="wedgeRoundRectCallout">
          <a:avLst>
            <a:gd name="adj1" fmla="val -50055"/>
            <a:gd name="adj2" fmla="val 18073"/>
            <a:gd name="adj3" fmla="val 16667"/>
          </a:avLst>
        </a:prstGeom>
        <a:solidFill>
          <a:srgbClr val="FFCCFF"/>
        </a:solidFill>
        <a:ln w="254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「原産」扱いとする材料については「サプライヤー証明書」の提出が必要。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B,C</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900" b="0" i="0" baseline="0">
              <a:effectLst/>
              <a:latin typeface="+mn-lt"/>
              <a:ea typeface="+mn-ea"/>
              <a:cs typeface="+mn-cs"/>
            </a:rPr>
            <a:t>救済措置（僅少・累積等）を使用する場合、協定・ＨＳコードにより規定が異なるので注意</a:t>
          </a:r>
          <a:r>
            <a:rPr kumimoji="1" lang="ja-JP" altLang="en-US" sz="900" b="0" i="0" baseline="0">
              <a:effectLst/>
              <a:latin typeface="+mn-lt"/>
              <a:ea typeface="+mn-ea"/>
              <a:cs typeface="+mn-cs"/>
            </a:rPr>
            <a:t>。</a:t>
          </a:r>
          <a:r>
            <a:rPr kumimoji="1" lang="ja-JP" altLang="ja-JP" sz="900" b="0" i="0" baseline="0">
              <a:effectLst/>
              <a:latin typeface="+mn-lt"/>
              <a:ea typeface="+mn-ea"/>
              <a:cs typeface="+mn-cs"/>
            </a:rPr>
            <a:t>対比表にも記載</a:t>
          </a:r>
          <a:r>
            <a:rPr kumimoji="1" lang="ja-JP" altLang="en-US" sz="900" b="0" i="0" baseline="0">
              <a:effectLst/>
              <a:latin typeface="+mn-lt"/>
              <a:ea typeface="+mn-ea"/>
              <a:cs typeface="+mn-cs"/>
            </a:rPr>
            <a:t>する</a:t>
          </a:r>
          <a:r>
            <a:rPr kumimoji="1" lang="ja-JP" altLang="ja-JP" sz="900" b="0" i="0" baseline="0">
              <a:effectLst/>
              <a:latin typeface="+mn-lt"/>
              <a:ea typeface="+mn-ea"/>
              <a:cs typeface="+mn-cs"/>
            </a:rPr>
            <a:t>。</a:t>
          </a:r>
          <a:r>
            <a:rPr kumimoji="1" lang="ja-JP" altLang="en-US" sz="900" b="0" i="0" baseline="0">
              <a:effectLst/>
              <a:latin typeface="+mn-lt"/>
              <a:ea typeface="+mn-ea"/>
              <a:cs typeface="+mn-cs"/>
            </a:rPr>
            <a:t>　　　　　　　　　　　　　　　　　　　　　　　　　　　　　　　　　　　　　　　　　　　　　　　</a:t>
          </a:r>
          <a:r>
            <a:rPr kumimoji="1" lang="ja-JP" altLang="ja-JP" sz="1100" b="0" i="0" baseline="0">
              <a:effectLst/>
              <a:latin typeface="+mn-lt"/>
              <a:ea typeface="+mn-ea"/>
              <a:cs typeface="+mn-cs"/>
            </a:rPr>
            <a:t>●</a:t>
          </a:r>
          <a:r>
            <a:rPr kumimoji="1" lang="en-US" altLang="ja-JP" sz="900" b="0" i="0" baseline="0">
              <a:effectLst/>
              <a:latin typeface="+mn-lt"/>
              <a:ea typeface="+mn-ea"/>
              <a:cs typeface="+mn-cs"/>
            </a:rPr>
            <a:t>D</a:t>
          </a:r>
          <a:r>
            <a:rPr kumimoji="1" lang="ja-JP" altLang="ja-JP" sz="900" b="0" i="0" baseline="0">
              <a:effectLst/>
              <a:latin typeface="+mn-lt"/>
              <a:ea typeface="+mn-ea"/>
              <a:cs typeface="+mn-cs"/>
            </a:rPr>
            <a:t>　　原産材料であっても、</a:t>
          </a:r>
          <a:r>
            <a:rPr kumimoji="1" lang="en-US" altLang="ja-JP" sz="900" b="0" i="0" baseline="0">
              <a:effectLst/>
              <a:latin typeface="+mn-lt"/>
              <a:ea typeface="+mn-ea"/>
              <a:cs typeface="+mn-cs"/>
            </a:rPr>
            <a:t>HS</a:t>
          </a:r>
          <a:r>
            <a:rPr kumimoji="1" lang="ja-JP" altLang="ja-JP" sz="900" b="0" i="0" baseline="0">
              <a:effectLst/>
              <a:latin typeface="+mn-lt"/>
              <a:ea typeface="+mn-ea"/>
              <a:cs typeface="+mn-cs"/>
            </a:rPr>
            <a:t>コードの変更が確認できれば、非原産とみなすことも可能。</a:t>
          </a:r>
          <a:r>
            <a:rPr kumimoji="1" lang="en-US" altLang="ja-JP" sz="900" b="0" i="0" baseline="0">
              <a:effectLst/>
              <a:latin typeface="+mn-lt"/>
              <a:ea typeface="+mn-ea"/>
              <a:cs typeface="+mn-cs"/>
            </a:rPr>
            <a:t>※</a:t>
          </a:r>
          <a:r>
            <a:rPr kumimoji="1" lang="ja-JP" altLang="ja-JP" sz="900" b="0" i="0" baseline="0">
              <a:effectLst/>
              <a:latin typeface="+mn-lt"/>
              <a:ea typeface="+mn-ea"/>
              <a:cs typeface="+mn-cs"/>
            </a:rPr>
            <a:t>この場合、サプライヤー証明書不要</a:t>
          </a:r>
          <a:endParaRPr lang="ja-JP" altLang="ja-JP" sz="900">
            <a:effectLst/>
          </a:endParaRPr>
        </a:p>
        <a:p>
          <a:pPr eaLnBrk="1" fontAlgn="auto" latinLnBrk="0" hangingPunct="1"/>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476250</xdr:colOff>
      <xdr:row>16</xdr:row>
      <xdr:rowOff>209550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2769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1304925</xdr:colOff>
      <xdr:row>2</xdr:row>
      <xdr:rowOff>9525</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10565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1647825</xdr:colOff>
      <xdr:row>6</xdr:row>
      <xdr:rowOff>47625</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448550" y="164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xdr:col>
          <xdr:colOff>7620</xdr:colOff>
          <xdr:row>9</xdr:row>
          <xdr:rowOff>228600</xdr:rowOff>
        </xdr:from>
        <xdr:to>
          <xdr:col>3</xdr:col>
          <xdr:colOff>304800</xdr:colOff>
          <xdr:row>10</xdr:row>
          <xdr:rowOff>220980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類変更（ＣＣ）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10</xdr:row>
          <xdr:rowOff>0</xdr:rowOff>
        </xdr:from>
        <xdr:to>
          <xdr:col>4</xdr:col>
          <xdr:colOff>1668780</xdr:colOff>
          <xdr:row>11</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号変更（ＣＴＳＨ）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655320</xdr:colOff>
          <xdr:row>9</xdr:row>
          <xdr:rowOff>228600</xdr:rowOff>
        </xdr:from>
        <xdr:to>
          <xdr:col>3</xdr:col>
          <xdr:colOff>2049780</xdr:colOff>
          <xdr:row>11</xdr:row>
          <xdr:rowOff>7620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項変更（ＣＴＨ）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3657600</xdr:colOff>
          <xdr:row>6</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生産者から情報提供を受けて本資料を作成しました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28</xdr:row>
          <xdr:rowOff>7620</xdr:rowOff>
        </xdr:from>
        <xdr:to>
          <xdr:col>2</xdr:col>
          <xdr:colOff>868680</xdr:colOff>
          <xdr:row>29</xdr:row>
          <xdr:rowOff>7620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輸出産品の生産に使用した全ての材料・部材を記載しました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xdr:row>
          <xdr:rowOff>7620</xdr:rowOff>
        </xdr:from>
        <xdr:to>
          <xdr:col>1</xdr:col>
          <xdr:colOff>1394460</xdr:colOff>
          <xdr:row>10</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一般規則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1866900</xdr:colOff>
          <xdr:row>9</xdr:row>
          <xdr:rowOff>7620</xdr:rowOff>
        </xdr:from>
        <xdr:to>
          <xdr:col>3</xdr:col>
          <xdr:colOff>114300</xdr:colOff>
          <xdr:row>10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品目別規則</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67347</xdr:colOff>
      <xdr:row>22</xdr:row>
      <xdr:rowOff>1</xdr:rowOff>
    </xdr:from>
    <xdr:to>
      <xdr:col>15</xdr:col>
      <xdr:colOff>625378</xdr:colOff>
      <xdr:row>26</xdr:row>
      <xdr:rowOff>38485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0496741" y="4454622"/>
          <a:ext cx="4656667" cy="846666"/>
        </a:xfrm>
        <a:prstGeom prst="wedgeRoundRectCallout">
          <a:avLst>
            <a:gd name="adj1" fmla="val -49255"/>
            <a:gd name="adj2" fmla="val 24238"/>
            <a:gd name="adj3" fmla="val 16667"/>
          </a:avLst>
        </a:prstGeom>
        <a:solidFill>
          <a:schemeClr val="bg2">
            <a:lumMod val="9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①無償支給品について　　　　　　　　　　　　　　　　　　　　　　　　　　　　　　　　　　　　　　　　　　　材料が外注や無償支給の場合も 、材料自体に「価値」があるため、購入した場合の金額を記載し、非材料費の利益から無償支給品の金額を差し引き、</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になるよう記載。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942879</xdr:colOff>
      <xdr:row>11</xdr:row>
      <xdr:rowOff>22128</xdr:rowOff>
    </xdr:from>
    <xdr:to>
      <xdr:col>3</xdr:col>
      <xdr:colOff>1052561</xdr:colOff>
      <xdr:row>12</xdr:row>
      <xdr:rowOff>163561</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3502121" y="2244628"/>
          <a:ext cx="1091046" cy="343478"/>
        </a:xfrm>
        <a:prstGeom prst="wedgeRoundRectCallout">
          <a:avLst>
            <a:gd name="adj1" fmla="val -66157"/>
            <a:gd name="adj2" fmla="val -29598"/>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②の閾値も記載。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輸入者ゆ</a:t>
          </a:r>
        </a:p>
      </xdr:txBody>
    </xdr:sp>
    <xdr:clientData/>
  </xdr:twoCellAnchor>
  <xdr:twoCellAnchor>
    <xdr:from>
      <xdr:col>9</xdr:col>
      <xdr:colOff>76970</xdr:colOff>
      <xdr:row>27</xdr:row>
      <xdr:rowOff>28863</xdr:rowOff>
    </xdr:from>
    <xdr:to>
      <xdr:col>15</xdr:col>
      <xdr:colOff>586896</xdr:colOff>
      <xdr:row>33</xdr:row>
      <xdr:rowOff>67349</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0506364" y="5493711"/>
          <a:ext cx="4608562" cy="1250759"/>
        </a:xfrm>
        <a:prstGeom prst="wedgeRoundRectCallout">
          <a:avLst>
            <a:gd name="adj1" fmla="val -49917"/>
            <a:gd name="adj2" fmla="val -4016"/>
            <a:gd name="adj3" fmla="val 16667"/>
          </a:avLst>
        </a:prstGeom>
        <a:solidFill>
          <a:schemeClr val="accent6">
            <a:lumMod val="40000"/>
            <a:lumOff val="6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②外注費について　　　　　　　　　　　　　　　　　　　　　　　　　　　　　　　　　　　　　　　　　　　　　外注費で材料を使用し、材料費と加工費の切り分けが不可能な場合、外注費すべてを非原産材料費として扱う。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③外注費で材料を使用していない場合、外注費すべてを原産割合（非材料費）に含める ことが可能。材料費と加工費が切り分けできる場合、外注加工費を非材料費に含めることが可能。</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1004455</xdr:colOff>
      <xdr:row>3</xdr:row>
      <xdr:rowOff>36562</xdr:rowOff>
    </xdr:from>
    <xdr:to>
      <xdr:col>5</xdr:col>
      <xdr:colOff>1131743</xdr:colOff>
      <xdr:row>5</xdr:row>
      <xdr:rowOff>174530</xdr:rowOff>
    </xdr:to>
    <xdr:sp macro="" textlink="">
      <xdr:nvSpPr>
        <xdr:cNvPr id="17" name="角丸四角形吹き出し 16">
          <a:extLst>
            <a:ext uri="{FF2B5EF4-FFF2-40B4-BE49-F238E27FC236}">
              <a16:creationId xmlns:a16="http://schemas.microsoft.com/office/drawing/2014/main" id="{00000000-0008-0000-0200-000011000000}"/>
            </a:ext>
          </a:extLst>
        </xdr:cNvPr>
        <xdr:cNvSpPr/>
      </xdr:nvSpPr>
      <xdr:spPr>
        <a:xfrm>
          <a:off x="7527637" y="642698"/>
          <a:ext cx="1974561" cy="542059"/>
        </a:xfrm>
        <a:prstGeom prst="wedgeRoundRectCallout">
          <a:avLst>
            <a:gd name="adj1" fmla="val -63848"/>
            <a:gd name="adj2" fmla="val 46472"/>
            <a:gd name="adj3" fmla="val 16667"/>
          </a:avLst>
        </a:prstGeom>
        <a:solidFill>
          <a:schemeClr val="accent6">
            <a:lumMod val="60000"/>
            <a:lumOff val="4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判定依頼者が生産者でない場合、必ず確認の上、チェックを入れる。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138545</xdr:colOff>
      <xdr:row>4</xdr:row>
      <xdr:rowOff>0</xdr:rowOff>
    </xdr:from>
    <xdr:to>
      <xdr:col>1</xdr:col>
      <xdr:colOff>1229591</xdr:colOff>
      <xdr:row>6</xdr:row>
      <xdr:rowOff>125555</xdr:rowOff>
    </xdr:to>
    <xdr:sp macro="" textlink="">
      <xdr:nvSpPr>
        <xdr:cNvPr id="18" name="角丸四角形吹き出し 17">
          <a:extLst>
            <a:ext uri="{FF2B5EF4-FFF2-40B4-BE49-F238E27FC236}">
              <a16:creationId xmlns:a16="http://schemas.microsoft.com/office/drawing/2014/main" id="{00000000-0008-0000-0200-000012000000}"/>
            </a:ext>
          </a:extLst>
        </xdr:cNvPr>
        <xdr:cNvSpPr/>
      </xdr:nvSpPr>
      <xdr:spPr>
        <a:xfrm>
          <a:off x="138545" y="796636"/>
          <a:ext cx="1905001" cy="523874"/>
        </a:xfrm>
        <a:prstGeom prst="wedgeRoundRectCallout">
          <a:avLst>
            <a:gd name="adj1" fmla="val 1992"/>
            <a:gd name="adj2" fmla="val 65130"/>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システム入力時に採番した判定受付番号を記載。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395432</xdr:colOff>
      <xdr:row>27</xdr:row>
      <xdr:rowOff>199350</xdr:rowOff>
    </xdr:from>
    <xdr:to>
      <xdr:col>6</xdr:col>
      <xdr:colOff>593629</xdr:colOff>
      <xdr:row>32</xdr:row>
      <xdr:rowOff>134697</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6918614" y="5462153"/>
          <a:ext cx="3190394" cy="1147620"/>
        </a:xfrm>
        <a:prstGeom prst="wedgeRoundRectCallout">
          <a:avLst>
            <a:gd name="adj1" fmla="val -65122"/>
            <a:gd name="adj2" fmla="val -23711"/>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材料をすべて非原産にして原産資格割合が閾値を超える場合には、あえて原産材料にする必要はない。</a:t>
          </a:r>
          <a:endParaRPr lang="ja-JP" altLang="ja-JP" sz="9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閾値を超えない場合、非原産材料の中での「原産材料」を付加価値に入れ原産資格割合を上げることも可能。</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サプライヤー証明書を提出</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618643</xdr:colOff>
      <xdr:row>27</xdr:row>
      <xdr:rowOff>105833</xdr:rowOff>
    </xdr:from>
    <xdr:to>
      <xdr:col>2</xdr:col>
      <xdr:colOff>432955</xdr:colOff>
      <xdr:row>30</xdr:row>
      <xdr:rowOff>19241</xdr:rowOff>
    </xdr:to>
    <xdr:sp macro="" textlink="">
      <xdr:nvSpPr>
        <xdr:cNvPr id="23" name="角丸四角形吹き出し 22">
          <a:extLst>
            <a:ext uri="{FF2B5EF4-FFF2-40B4-BE49-F238E27FC236}">
              <a16:creationId xmlns:a16="http://schemas.microsoft.com/office/drawing/2014/main" id="{00000000-0008-0000-0200-000017000000}"/>
            </a:ext>
          </a:extLst>
        </xdr:cNvPr>
        <xdr:cNvSpPr/>
      </xdr:nvSpPr>
      <xdr:spPr>
        <a:xfrm>
          <a:off x="618643" y="5570681"/>
          <a:ext cx="2373554" cy="519545"/>
        </a:xfrm>
        <a:prstGeom prst="wedgeRoundRectCallout">
          <a:avLst>
            <a:gd name="adj1" fmla="val -38641"/>
            <a:gd name="adj2" fmla="val 97739"/>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いずれかにチェック。販売価格は生産者から国内取引先への出荷（販売）価格。</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612871</xdr:colOff>
      <xdr:row>22</xdr:row>
      <xdr:rowOff>67348</xdr:rowOff>
    </xdr:from>
    <xdr:to>
      <xdr:col>4</xdr:col>
      <xdr:colOff>457007</xdr:colOff>
      <xdr:row>27</xdr:row>
      <xdr:rowOff>163561</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4153477" y="4319924"/>
          <a:ext cx="2826712" cy="1106440"/>
        </a:xfrm>
        <a:prstGeom prst="wedgeRoundRectCallout">
          <a:avLst>
            <a:gd name="adj1" fmla="val -70363"/>
            <a:gd name="adj2" fmla="val -1743"/>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baseline="0">
              <a:effectLst/>
              <a:latin typeface="+mn-lt"/>
              <a:ea typeface="+mn-ea"/>
              <a:cs typeface="+mn-cs"/>
            </a:rPr>
            <a:t>生産コスト、利益は</a:t>
          </a:r>
          <a:r>
            <a:rPr kumimoji="1" lang="en-US" altLang="ja-JP" sz="900" b="0" i="0" baseline="0">
              <a:effectLst/>
              <a:latin typeface="+mn-lt"/>
              <a:ea typeface="+mn-ea"/>
              <a:cs typeface="+mn-cs"/>
            </a:rPr>
            <a:t>FOB</a:t>
          </a:r>
          <a:r>
            <a:rPr kumimoji="1" lang="ja-JP" altLang="ja-JP" sz="900" b="0" i="0" baseline="0">
              <a:effectLst/>
              <a:latin typeface="+mn-lt"/>
              <a:ea typeface="+mn-ea"/>
              <a:cs typeface="+mn-cs"/>
            </a:rPr>
            <a:t>価格の場合、生産者、輸出者分をそれぞれ記載。</a:t>
          </a:r>
          <a:r>
            <a:rPr kumimoji="1" lang="ja-JP" altLang="en-US" sz="900" b="0" i="0" baseline="0">
              <a:effectLst/>
              <a:latin typeface="+mn-lt"/>
              <a:ea typeface="+mn-ea"/>
              <a:cs typeface="+mn-cs"/>
            </a:rPr>
            <a:t>　　　　　　　　　　　　　　　　　　　　　　　　　　　　　　　　判定依頼者が生産者と異なる場合、ＦＯＢ価格で作成する際は、非材料費の内訳について、生産者分、輸出者分をそれぞれを分けて記載。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384849</xdr:colOff>
      <xdr:row>17</xdr:row>
      <xdr:rowOff>88517</xdr:rowOff>
    </xdr:from>
    <xdr:to>
      <xdr:col>4</xdr:col>
      <xdr:colOff>182803</xdr:colOff>
      <xdr:row>20</xdr:row>
      <xdr:rowOff>28865</xdr:rowOff>
    </xdr:to>
    <xdr:sp macro="" textlink="">
      <xdr:nvSpPr>
        <xdr:cNvPr id="25" name="角丸四角形吹き出し 24">
          <a:extLst>
            <a:ext uri="{FF2B5EF4-FFF2-40B4-BE49-F238E27FC236}">
              <a16:creationId xmlns:a16="http://schemas.microsoft.com/office/drawing/2014/main" id="{00000000-0008-0000-0200-000019000000}"/>
            </a:ext>
          </a:extLst>
        </xdr:cNvPr>
        <xdr:cNvSpPr/>
      </xdr:nvSpPr>
      <xdr:spPr>
        <a:xfrm>
          <a:off x="3925455" y="3532911"/>
          <a:ext cx="2780530" cy="546484"/>
        </a:xfrm>
        <a:prstGeom prst="wedgeRoundRectCallout">
          <a:avLst>
            <a:gd name="adj1" fmla="val -60263"/>
            <a:gd name="adj2" fmla="val -24308"/>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輸出産品の生産に使用した全ての材料・部材</a:t>
          </a:r>
          <a:r>
            <a:rPr kumimoji="1" lang="ja-JP" altLang="en-US" sz="900" b="0" i="0" baseline="0">
              <a:effectLst/>
              <a:latin typeface="+mn-lt"/>
              <a:ea typeface="+mn-ea"/>
              <a:cs typeface="+mn-cs"/>
            </a:rPr>
            <a:t>および価格を</a:t>
          </a:r>
          <a:r>
            <a:rPr kumimoji="1" lang="ja-JP" altLang="ja-JP" sz="900" b="0" i="0" baseline="0">
              <a:effectLst/>
              <a:latin typeface="+mn-lt"/>
              <a:ea typeface="+mn-ea"/>
              <a:cs typeface="+mn-cs"/>
            </a:rPr>
            <a:t>記載</a:t>
          </a:r>
          <a:r>
            <a:rPr kumimoji="1" lang="ja-JP" altLang="en-US" sz="900" b="0" i="0" baseline="0">
              <a:effectLst/>
              <a:latin typeface="+mn-lt"/>
              <a:ea typeface="+mn-ea"/>
              <a:cs typeface="+mn-cs"/>
            </a:rPr>
            <a:t>。</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625379</xdr:colOff>
      <xdr:row>16</xdr:row>
      <xdr:rowOff>28864</xdr:rowOff>
    </xdr:from>
    <xdr:to>
      <xdr:col>6</xdr:col>
      <xdr:colOff>577273</xdr:colOff>
      <xdr:row>25</xdr:row>
      <xdr:rowOff>67348</xdr:rowOff>
    </xdr:to>
    <xdr:sp macro="" textlink="">
      <xdr:nvSpPr>
        <xdr:cNvPr id="26" name="角丸四角形吹き出し 25">
          <a:extLst>
            <a:ext uri="{FF2B5EF4-FFF2-40B4-BE49-F238E27FC236}">
              <a16:creationId xmlns:a16="http://schemas.microsoft.com/office/drawing/2014/main" id="{00000000-0008-0000-0200-00001A000000}"/>
            </a:ext>
          </a:extLst>
        </xdr:cNvPr>
        <xdr:cNvSpPr/>
      </xdr:nvSpPr>
      <xdr:spPr>
        <a:xfrm>
          <a:off x="7148561" y="3271212"/>
          <a:ext cx="2944091" cy="1856894"/>
        </a:xfrm>
        <a:prstGeom prst="wedgeRoundRectCallout">
          <a:avLst>
            <a:gd name="adj1" fmla="val -50189"/>
            <a:gd name="adj2" fmla="val 29043"/>
            <a:gd name="adj3" fmla="val 16667"/>
          </a:avLst>
        </a:prstGeom>
        <a:solidFill>
          <a:srgbClr val="CC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●本事例では控除方式で計算</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（ＦＯＢ価額－非原産材料価額）　　　　</a:t>
          </a:r>
          <a:endParaRPr kumimoji="1" lang="en-US" altLang="ja-JP"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ＦＯＢ価額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×100</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原産資格割合の計算に誤りがないか、閾値を超えているか確認。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1221892</xdr:colOff>
      <xdr:row>7</xdr:row>
      <xdr:rowOff>55805</xdr:rowOff>
    </xdr:from>
    <xdr:to>
      <xdr:col>6</xdr:col>
      <xdr:colOff>404090</xdr:colOff>
      <xdr:row>10</xdr:row>
      <xdr:rowOff>134698</xdr:rowOff>
    </xdr:to>
    <xdr:sp macro="" textlink="">
      <xdr:nvSpPr>
        <xdr:cNvPr id="27" name="角丸四角形吹き出し 26">
          <a:extLst>
            <a:ext uri="{FF2B5EF4-FFF2-40B4-BE49-F238E27FC236}">
              <a16:creationId xmlns:a16="http://schemas.microsoft.com/office/drawing/2014/main" id="{00000000-0008-0000-0200-00001B000000}"/>
            </a:ext>
          </a:extLst>
        </xdr:cNvPr>
        <xdr:cNvSpPr/>
      </xdr:nvSpPr>
      <xdr:spPr>
        <a:xfrm>
          <a:off x="7745074" y="1470123"/>
          <a:ext cx="2174395" cy="685030"/>
        </a:xfrm>
        <a:prstGeom prst="wedgeRoundRectCallout">
          <a:avLst>
            <a:gd name="adj1" fmla="val -68431"/>
            <a:gd name="adj2" fmla="val -1754"/>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生産者名、製造場所（工場名など）記載。製造場所は日本国内か生産者名はシステムの入力と同じか確認。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1443178</xdr:colOff>
      <xdr:row>11</xdr:row>
      <xdr:rowOff>34444</xdr:rowOff>
    </xdr:from>
    <xdr:to>
      <xdr:col>4</xdr:col>
      <xdr:colOff>1702954</xdr:colOff>
      <xdr:row>13</xdr:row>
      <xdr:rowOff>153939</xdr:rowOff>
    </xdr:to>
    <xdr:sp macro="" textlink="">
      <xdr:nvSpPr>
        <xdr:cNvPr id="28" name="角丸四角形吹き出し 27">
          <a:extLst>
            <a:ext uri="{FF2B5EF4-FFF2-40B4-BE49-F238E27FC236}">
              <a16:creationId xmlns:a16="http://schemas.microsoft.com/office/drawing/2014/main" id="{00000000-0008-0000-0200-00001C000000}"/>
            </a:ext>
          </a:extLst>
        </xdr:cNvPr>
        <xdr:cNvSpPr/>
      </xdr:nvSpPr>
      <xdr:spPr>
        <a:xfrm>
          <a:off x="4983784" y="2266565"/>
          <a:ext cx="3242352" cy="523586"/>
        </a:xfrm>
        <a:prstGeom prst="wedgeRoundRectCallout">
          <a:avLst>
            <a:gd name="adj1" fmla="val -57165"/>
            <a:gd name="adj2" fmla="val 37870"/>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産品</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HS</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コードは輸入者を通じ輸入国税関に確認し、</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桁で記載。ＨＳコード、産品名がシステムの入力と同じか確認。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45720</xdr:colOff>
          <xdr:row>31</xdr:row>
          <xdr:rowOff>0</xdr:rowOff>
        </xdr:from>
        <xdr:to>
          <xdr:col>1</xdr:col>
          <xdr:colOff>121920</xdr:colOff>
          <xdr:row>32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ＦＯＢ価格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388620</xdr:colOff>
          <xdr:row>30</xdr:row>
          <xdr:rowOff>198120</xdr:rowOff>
        </xdr:from>
        <xdr:to>
          <xdr:col>1</xdr:col>
          <xdr:colOff>1417320</xdr:colOff>
          <xdr:row>32</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販売価格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0</xdr:rowOff>
        </xdr:from>
        <xdr:to>
          <xdr:col>1</xdr:col>
          <xdr:colOff>1470660</xdr:colOff>
          <xdr:row>11</xdr:row>
          <xdr:rowOff>7620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一般規則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3</xdr:col>
          <xdr:colOff>1714500</xdr:colOff>
          <xdr:row>11</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品目別規則（該当する規則を選択）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2773680</xdr:colOff>
          <xdr:row>6</xdr:row>
          <xdr:rowOff>7620</xdr:rowOff>
        </xdr:from>
        <xdr:to>
          <xdr:col>4</xdr:col>
          <xdr:colOff>45720</xdr:colOff>
          <xdr:row>7</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7620</xdr:rowOff>
        </xdr:from>
        <xdr:to>
          <xdr:col>0</xdr:col>
          <xdr:colOff>266700</xdr:colOff>
          <xdr:row>33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519546</xdr:colOff>
      <xdr:row>1</xdr:row>
      <xdr:rowOff>144319</xdr:rowOff>
    </xdr:from>
    <xdr:to>
      <xdr:col>3</xdr:col>
      <xdr:colOff>2081357</xdr:colOff>
      <xdr:row>7</xdr:row>
      <xdr:rowOff>103621</xdr:rowOff>
    </xdr:to>
    <xdr:sp macro="" textlink="">
      <xdr:nvSpPr>
        <xdr:cNvPr id="21" name="角丸四角形吹き出し 20">
          <a:extLst>
            <a:ext uri="{FF2B5EF4-FFF2-40B4-BE49-F238E27FC236}">
              <a16:creationId xmlns:a16="http://schemas.microsoft.com/office/drawing/2014/main" id="{00000000-0008-0000-0200-000015000000}"/>
            </a:ext>
          </a:extLst>
        </xdr:cNvPr>
        <xdr:cNvSpPr/>
      </xdr:nvSpPr>
      <xdr:spPr>
        <a:xfrm>
          <a:off x="3078788" y="346364"/>
          <a:ext cx="2543175" cy="1171575"/>
        </a:xfrm>
        <a:prstGeom prst="wedgeRoundRectCallout">
          <a:avLst>
            <a:gd name="adj1" fmla="val -74684"/>
            <a:gd name="adj2" fmla="val 92044"/>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①および②ともに適用する規則にチェック。　　　　　　　　　　　　　　　　　　</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一般規則と品目別規則がある協定は、日アセアン、日スイス、日ベトナム、日インドの４協定。その他の協定は品目別規則のみ。</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86590</xdr:colOff>
      <xdr:row>8</xdr:row>
      <xdr:rowOff>134697</xdr:rowOff>
    </xdr:from>
    <xdr:to>
      <xdr:col>15</xdr:col>
      <xdr:colOff>673485</xdr:colOff>
      <xdr:row>16</xdr:row>
      <xdr:rowOff>86591</xdr:rowOff>
    </xdr:to>
    <xdr:sp macro="" textlink="">
      <xdr:nvSpPr>
        <xdr:cNvPr id="29" name="角丸四角形吹き出し 28">
          <a:extLst>
            <a:ext uri="{FF2B5EF4-FFF2-40B4-BE49-F238E27FC236}">
              <a16:creationId xmlns:a16="http://schemas.microsoft.com/office/drawing/2014/main" id="{00000000-0008-0000-0200-00001D000000}"/>
            </a:ext>
          </a:extLst>
        </xdr:cNvPr>
        <xdr:cNvSpPr/>
      </xdr:nvSpPr>
      <xdr:spPr>
        <a:xfrm>
          <a:off x="10515984" y="1751061"/>
          <a:ext cx="4685531" cy="1577878"/>
        </a:xfrm>
        <a:prstGeom prst="wedgeRoundRectCallout">
          <a:avLst>
            <a:gd name="adj1" fmla="val -50189"/>
            <a:gd name="adj2" fmla="val 29043"/>
            <a:gd name="adj3" fmla="val 16667"/>
          </a:avLst>
        </a:prstGeom>
        <a:solidFill>
          <a:srgbClr val="CC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●控除方式、積み上げ方式については協定により使用できる方式が異なる。</a:t>
          </a:r>
          <a:r>
            <a:rPr kumimoji="1" lang="ja-JP" altLang="en-US" sz="900" b="0" i="0" baseline="0">
              <a:effectLst/>
              <a:latin typeface="+mn-lt"/>
              <a:ea typeface="+mn-ea"/>
              <a:cs typeface="+mn-cs"/>
            </a:rPr>
            <a:t>　　　　　　　　　　　　　　</a:t>
          </a:r>
          <a:r>
            <a:rPr kumimoji="1" lang="ja-JP" altLang="ja-JP" sz="900" b="0" i="0" baseline="0">
              <a:effectLst/>
              <a:latin typeface="+mn-lt"/>
              <a:ea typeface="+mn-ea"/>
              <a:cs typeface="+mn-cs"/>
            </a:rPr>
            <a:t>協定の範囲内で自由選択が可能。　</a:t>
          </a:r>
          <a:r>
            <a:rPr kumimoji="1" lang="ja-JP" altLang="ja-JP" sz="1100" b="0" i="0" baseline="0">
              <a:effectLst/>
              <a:latin typeface="+mn-lt"/>
              <a:ea typeface="+mn-ea"/>
              <a:cs typeface="+mn-cs"/>
            </a:rPr>
            <a:t>　</a:t>
          </a:r>
          <a:r>
            <a:rPr kumimoji="1" lang="ja-JP" altLang="en-US" sz="1100" b="0" i="0" baseline="0">
              <a:effectLst/>
              <a:latin typeface="+mn-lt"/>
              <a:ea typeface="+mn-ea"/>
              <a:cs typeface="+mn-cs"/>
            </a:rPr>
            <a:t>　　　　　　　　　　　　　　　　　　　　　　　　　　　　　　　　　　　　</a:t>
          </a:r>
          <a:r>
            <a:rPr kumimoji="1" lang="ja-JP" altLang="ja-JP" sz="1100" b="0" i="0" baseline="0">
              <a:effectLst/>
              <a:latin typeface="+mn-lt"/>
              <a:ea typeface="+mn-ea"/>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●控除方式を使用する場合、ＦＯＢ価額、非原産材料価額を確認する必要あり。　　　　　　　　　　　　　　　　　　　　　　　　　　　　　　　　　　　　　非原産材料価格の名称および個別価格と合計を記載。　　　　　　　　　　　　　　　　　　　　　　　　　　　　　　　　　　　　　　　　　　　　　●積み上げ方式を使用する場合、原産材料価額、非材料費を確認する必要あり。原産材料価額および非材料費（生産コスト、経費、利益、輸送コスト他チャージ）の内訳価格を記載。</a:t>
          </a:r>
          <a:r>
            <a:rPr kumimoji="1" lang="ja-JP" altLang="ja-JP" sz="900" b="0" i="0" baseline="0">
              <a:effectLst/>
              <a:latin typeface="+mn-lt"/>
              <a:ea typeface="+mn-ea"/>
              <a:cs typeface="+mn-cs"/>
            </a:rPr>
            <a:t>　</a:t>
          </a:r>
          <a:r>
            <a:rPr kumimoji="1" lang="ja-JP" altLang="en-US" sz="900" b="0" i="0" baseline="0">
              <a:effectLst/>
              <a:latin typeface="+mn-lt"/>
              <a:ea typeface="+mn-ea"/>
              <a:cs typeface="+mn-cs"/>
            </a:rPr>
            <a:t>　　　　　　　　　　　　　　　　　　　　　　　　　</a:t>
          </a:r>
          <a:r>
            <a:rPr kumimoji="1" lang="ja-JP" altLang="ja-JP" sz="900" b="0" i="0" baseline="0">
              <a:effectLst/>
              <a:latin typeface="+mn-lt"/>
              <a:ea typeface="+mn-ea"/>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67348</xdr:colOff>
      <xdr:row>17</xdr:row>
      <xdr:rowOff>9622</xdr:rowOff>
    </xdr:from>
    <xdr:to>
      <xdr:col>15</xdr:col>
      <xdr:colOff>615757</xdr:colOff>
      <xdr:row>21</xdr:row>
      <xdr:rowOff>2</xdr:rowOff>
    </xdr:to>
    <xdr:sp macro="" textlink="">
      <xdr:nvSpPr>
        <xdr:cNvPr id="30" name="角丸四角形吹き出し 29">
          <a:extLst>
            <a:ext uri="{FF2B5EF4-FFF2-40B4-BE49-F238E27FC236}">
              <a16:creationId xmlns:a16="http://schemas.microsoft.com/office/drawing/2014/main" id="{00000000-0008-0000-0200-00001E000000}"/>
            </a:ext>
          </a:extLst>
        </xdr:cNvPr>
        <xdr:cNvSpPr/>
      </xdr:nvSpPr>
      <xdr:spPr>
        <a:xfrm>
          <a:off x="10496742" y="3454016"/>
          <a:ext cx="4647045" cy="798562"/>
        </a:xfrm>
        <a:prstGeom prst="wedgeRoundRectCallout">
          <a:avLst>
            <a:gd name="adj1" fmla="val -50189"/>
            <a:gd name="adj2" fmla="val 29043"/>
            <a:gd name="adj3" fmla="val 16667"/>
          </a:avLst>
        </a:prstGeom>
        <a:solidFill>
          <a:srgbClr val="CC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原産資格割合が閾値に近い場合：原産資格割合の％の四捨五入（切り上げ）の際、実際には原産資格割合を満たしていないのに四捨五入により原産地資格割合を満たしているようになってしまわないよう注意。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57727</xdr:colOff>
      <xdr:row>0</xdr:row>
      <xdr:rowOff>115455</xdr:rowOff>
    </xdr:from>
    <xdr:to>
      <xdr:col>15</xdr:col>
      <xdr:colOff>673485</xdr:colOff>
      <xdr:row>5</xdr:row>
      <xdr:rowOff>57728</xdr:rowOff>
    </xdr:to>
    <xdr:sp macro="" textlink="">
      <xdr:nvSpPr>
        <xdr:cNvPr id="31" name="角丸四角形吹き出し 30">
          <a:extLst>
            <a:ext uri="{FF2B5EF4-FFF2-40B4-BE49-F238E27FC236}">
              <a16:creationId xmlns:a16="http://schemas.microsoft.com/office/drawing/2014/main" id="{00000000-0008-0000-0200-00001F000000}"/>
            </a:ext>
          </a:extLst>
        </xdr:cNvPr>
        <xdr:cNvSpPr/>
      </xdr:nvSpPr>
      <xdr:spPr>
        <a:xfrm>
          <a:off x="10487121" y="115455"/>
          <a:ext cx="4714394" cy="952500"/>
        </a:xfrm>
        <a:prstGeom prst="wedgeRoundRectCallout">
          <a:avLst>
            <a:gd name="adj1" fmla="val 2572"/>
            <a:gd name="adj2" fmla="val 48463"/>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判定受付番号について　　　　　　　　　　　　　　　　　　　　　　　　　　　　　　　　　　　　　　　　　　　　　　　　　　　　　　　●システムへアップロードする場合、「</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回保存」すると受付番号が付与される。判定書類にはその受付番号を確認して記載。　　　　　　　　　　　　　　　　　　　　　　　　　　　　　　　　　　　　　　　　　　　　　　　　　　　　　●メールが</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FAX</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で提出する場合、「判定依頼」クリック後に出てくる受付番号を記載。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105833</xdr:colOff>
      <xdr:row>5</xdr:row>
      <xdr:rowOff>153940</xdr:rowOff>
    </xdr:from>
    <xdr:to>
      <xdr:col>16</xdr:col>
      <xdr:colOff>0</xdr:colOff>
      <xdr:row>8</xdr:row>
      <xdr:rowOff>57727</xdr:rowOff>
    </xdr:to>
    <xdr:sp macro="" textlink="">
      <xdr:nvSpPr>
        <xdr:cNvPr id="32" name="角丸四角形吹き出し 31">
          <a:extLst>
            <a:ext uri="{FF2B5EF4-FFF2-40B4-BE49-F238E27FC236}">
              <a16:creationId xmlns:a16="http://schemas.microsoft.com/office/drawing/2014/main" id="{00000000-0008-0000-0200-000020000000}"/>
            </a:ext>
          </a:extLst>
        </xdr:cNvPr>
        <xdr:cNvSpPr/>
      </xdr:nvSpPr>
      <xdr:spPr>
        <a:xfrm>
          <a:off x="10535227" y="1164167"/>
          <a:ext cx="4675909" cy="509924"/>
        </a:xfrm>
        <a:prstGeom prst="wedgeRoundRectCallout">
          <a:avLst>
            <a:gd name="adj1" fmla="val -50055"/>
            <a:gd name="adj2" fmla="val 18073"/>
            <a:gd name="adj3" fmla="val 16667"/>
          </a:avLst>
        </a:prstGeom>
        <a:solidFill>
          <a:schemeClr val="accent6">
            <a:lumMod val="60000"/>
            <a:lumOff val="4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「生産者から情報提供を受けて本資料を作成しました」　　　　　　　　　　　　　　　　　　　　　　　　　　　　　　　　●実際に生産者から情報提供を受けて資料を作成し、その上でチェックを入れること。</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1304925</xdr:colOff>
      <xdr:row>2</xdr:row>
      <xdr:rowOff>9525</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020050"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2689860</xdr:colOff>
          <xdr:row>5</xdr:row>
          <xdr:rowOff>0</xdr:rowOff>
        </xdr:from>
        <xdr:to>
          <xdr:col>5</xdr:col>
          <xdr:colOff>1699260</xdr:colOff>
          <xdr:row>6</xdr:row>
          <xdr:rowOff>7620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生産者から情報提供を受けて本資料を作成しました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7620</xdr:rowOff>
        </xdr:from>
        <xdr:to>
          <xdr:col>0</xdr:col>
          <xdr:colOff>1135380</xdr:colOff>
          <xdr:row>33</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ＦＯＢ価格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7620</xdr:rowOff>
        </xdr:from>
        <xdr:to>
          <xdr:col>1</xdr:col>
          <xdr:colOff>1074420</xdr:colOff>
          <xdr:row>32</xdr:row>
          <xdr:rowOff>182880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販売価格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1028700</xdr:colOff>
          <xdr:row>9</xdr:row>
          <xdr:rowOff>7620</xdr:rowOff>
        </xdr:from>
        <xdr:to>
          <xdr:col>1</xdr:col>
          <xdr:colOff>1104900</xdr:colOff>
          <xdr:row>10</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一般規則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xdr:row>
          <xdr:rowOff>0</xdr:rowOff>
        </xdr:from>
        <xdr:to>
          <xdr:col>3</xdr:col>
          <xdr:colOff>213360</xdr:colOff>
          <xdr:row>10</xdr:row>
          <xdr:rowOff>7620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品目別規則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33</xdr:row>
          <xdr:rowOff>7620</xdr:rowOff>
        </xdr:from>
        <xdr:to>
          <xdr:col>3</xdr:col>
          <xdr:colOff>190500</xdr:colOff>
          <xdr:row>34</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輸出産品の生産に使用した全ての材料・部品を記載しました</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xdr:col>
      <xdr:colOff>476250</xdr:colOff>
      <xdr:row>15</xdr:row>
      <xdr:rowOff>209550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620000" y="363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1304925</xdr:colOff>
      <xdr:row>3</xdr:row>
      <xdr:rowOff>9525</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44867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1647825</xdr:colOff>
      <xdr:row>7</xdr:row>
      <xdr:rowOff>47625</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79157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476250</xdr:colOff>
      <xdr:row>15</xdr:row>
      <xdr:rowOff>209550</xdr:rowOff>
    </xdr:from>
    <xdr:ext cx="184731" cy="264560"/>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620000" y="363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1304925</xdr:colOff>
      <xdr:row>3</xdr:row>
      <xdr:rowOff>9525</xdr:rowOff>
    </xdr:from>
    <xdr:ext cx="184731" cy="264560"/>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844867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1647825</xdr:colOff>
      <xdr:row>7</xdr:row>
      <xdr:rowOff>47625</xdr:rowOff>
    </xdr:from>
    <xdr:ext cx="184731" cy="264560"/>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879157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657225</xdr:colOff>
      <xdr:row>3</xdr:row>
      <xdr:rowOff>171450</xdr:rowOff>
    </xdr:from>
    <xdr:to>
      <xdr:col>1</xdr:col>
      <xdr:colOff>1600200</xdr:colOff>
      <xdr:row>5</xdr:row>
      <xdr:rowOff>216478</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657225" y="857250"/>
          <a:ext cx="1695450" cy="502228"/>
        </a:xfrm>
        <a:prstGeom prst="wedgeRoundRectCallout">
          <a:avLst>
            <a:gd name="adj1" fmla="val -60384"/>
            <a:gd name="adj2" fmla="val 50106"/>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システム入力時に採番した</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判定受付番号を記載。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76200</xdr:colOff>
      <xdr:row>11</xdr:row>
      <xdr:rowOff>152400</xdr:rowOff>
    </xdr:from>
    <xdr:to>
      <xdr:col>1</xdr:col>
      <xdr:colOff>1790700</xdr:colOff>
      <xdr:row>16</xdr:row>
      <xdr:rowOff>114300</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6200" y="2457450"/>
          <a:ext cx="2466975" cy="1009650"/>
        </a:xfrm>
        <a:prstGeom prst="wedgeRoundRectCallout">
          <a:avLst>
            <a:gd name="adj1" fmla="val -3752"/>
            <a:gd name="adj2" fmla="val -69332"/>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①および②</a:t>
          </a:r>
          <a:r>
            <a:rPr kumimoji="1" lang="ja-JP" altLang="en-US" sz="900" b="0" i="0" baseline="0">
              <a:effectLst/>
              <a:latin typeface="+mn-lt"/>
              <a:ea typeface="+mn-ea"/>
              <a:cs typeface="+mn-cs"/>
            </a:rPr>
            <a:t>ともに</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適用する規則にチェック。　　　　　　　　　　　　　　　</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一般規則と品目別規則がある協定は、日アセアン、日スイス、日ベトナム、日インドの４協定。その他の協定は品目別規則のみ。</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123824</xdr:colOff>
      <xdr:row>25</xdr:row>
      <xdr:rowOff>190500</xdr:rowOff>
    </xdr:from>
    <xdr:to>
      <xdr:col>5</xdr:col>
      <xdr:colOff>3790950</xdr:colOff>
      <xdr:row>30</xdr:row>
      <xdr:rowOff>152401</xdr:rowOff>
    </xdr:to>
    <xdr:sp macro="" textlink="">
      <xdr:nvSpPr>
        <xdr:cNvPr id="16" name="角丸四角形吹き出し 15">
          <a:extLst>
            <a:ext uri="{FF2B5EF4-FFF2-40B4-BE49-F238E27FC236}">
              <a16:creationId xmlns:a16="http://schemas.microsoft.com/office/drawing/2014/main" id="{00000000-0008-0000-0400-000010000000}"/>
            </a:ext>
          </a:extLst>
        </xdr:cNvPr>
        <xdr:cNvSpPr/>
      </xdr:nvSpPr>
      <xdr:spPr>
        <a:xfrm>
          <a:off x="6476999" y="5429250"/>
          <a:ext cx="3667126" cy="1009651"/>
        </a:xfrm>
        <a:prstGeom prst="wedgeRoundRectCallout">
          <a:avLst>
            <a:gd name="adj1" fmla="val -52441"/>
            <a:gd name="adj2" fmla="val -46467"/>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材料をすべて非原産にして原産資格割合が閾値を超える場合には、あえて原産材料にする必要はない。</a:t>
          </a:r>
          <a:endParaRPr lang="ja-JP" altLang="ja-JP" sz="9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閾値を超えない場合、非原産材料の中での「原産材料」を付加価値に入れ原産資格割合を上げることも可能。</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サプライヤー証明書を提出</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476250</xdr:colOff>
      <xdr:row>22</xdr:row>
      <xdr:rowOff>9526</xdr:rowOff>
    </xdr:from>
    <xdr:to>
      <xdr:col>3</xdr:col>
      <xdr:colOff>1838325</xdr:colOff>
      <xdr:row>24</xdr:row>
      <xdr:rowOff>142876</xdr:rowOff>
    </xdr:to>
    <xdr:sp macro="" textlink="">
      <xdr:nvSpPr>
        <xdr:cNvPr id="20" name="角丸四角形吹き出し 19">
          <a:extLst>
            <a:ext uri="{FF2B5EF4-FFF2-40B4-BE49-F238E27FC236}">
              <a16:creationId xmlns:a16="http://schemas.microsoft.com/office/drawing/2014/main" id="{00000000-0008-0000-0400-000014000000}"/>
            </a:ext>
          </a:extLst>
        </xdr:cNvPr>
        <xdr:cNvSpPr/>
      </xdr:nvSpPr>
      <xdr:spPr>
        <a:xfrm>
          <a:off x="3857625" y="4619626"/>
          <a:ext cx="1362075" cy="552450"/>
        </a:xfrm>
        <a:prstGeom prst="wedgeRoundRectCallout">
          <a:avLst>
            <a:gd name="adj1" fmla="val -3284"/>
            <a:gd name="adj2" fmla="val -50070"/>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協定で定められた年代の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HS</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コードを記載。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1304925</xdr:colOff>
      <xdr:row>7</xdr:row>
      <xdr:rowOff>0</xdr:rowOff>
    </xdr:from>
    <xdr:to>
      <xdr:col>5</xdr:col>
      <xdr:colOff>3781425</xdr:colOff>
      <xdr:row>10</xdr:row>
      <xdr:rowOff>47625</xdr:rowOff>
    </xdr:to>
    <xdr:sp macro="" textlink="">
      <xdr:nvSpPr>
        <xdr:cNvPr id="21" name="角丸四角形吹き出し 20">
          <a:extLst>
            <a:ext uri="{FF2B5EF4-FFF2-40B4-BE49-F238E27FC236}">
              <a16:creationId xmlns:a16="http://schemas.microsoft.com/office/drawing/2014/main" id="{00000000-0008-0000-0400-000015000000}"/>
            </a:ext>
          </a:extLst>
        </xdr:cNvPr>
        <xdr:cNvSpPr/>
      </xdr:nvSpPr>
      <xdr:spPr>
        <a:xfrm>
          <a:off x="7667625" y="1466850"/>
          <a:ext cx="2476500" cy="676275"/>
        </a:xfrm>
        <a:prstGeom prst="wedgeRoundRectCallout">
          <a:avLst>
            <a:gd name="adj1" fmla="val -59827"/>
            <a:gd name="adj2" fmla="val -28120"/>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生産者名、製造場所（工場名など）記載。製造場所は日本国内か生産者名はシステムの入力と同じか確認。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1428751</xdr:colOff>
      <xdr:row>3</xdr:row>
      <xdr:rowOff>38100</xdr:rowOff>
    </xdr:from>
    <xdr:to>
      <xdr:col>5</xdr:col>
      <xdr:colOff>3590925</xdr:colOff>
      <xdr:row>5</xdr:row>
      <xdr:rowOff>142875</xdr:rowOff>
    </xdr:to>
    <xdr:sp macro="" textlink="">
      <xdr:nvSpPr>
        <xdr:cNvPr id="22" name="角丸四角形吹き出し 21">
          <a:extLst>
            <a:ext uri="{FF2B5EF4-FFF2-40B4-BE49-F238E27FC236}">
              <a16:creationId xmlns:a16="http://schemas.microsoft.com/office/drawing/2014/main" id="{00000000-0008-0000-0400-000016000000}"/>
            </a:ext>
          </a:extLst>
        </xdr:cNvPr>
        <xdr:cNvSpPr/>
      </xdr:nvSpPr>
      <xdr:spPr>
        <a:xfrm>
          <a:off x="7791451" y="666750"/>
          <a:ext cx="2162174" cy="523875"/>
        </a:xfrm>
        <a:prstGeom prst="wedgeRoundRectCallout">
          <a:avLst>
            <a:gd name="adj1" fmla="val -57568"/>
            <a:gd name="adj2" fmla="val 46472"/>
            <a:gd name="adj3" fmla="val 16667"/>
          </a:avLst>
        </a:prstGeom>
        <a:solidFill>
          <a:schemeClr val="accent6">
            <a:lumMod val="60000"/>
            <a:lumOff val="4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判定依頼者が生産者でない場合、必ず確認の上、チェック。</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66674</xdr:colOff>
      <xdr:row>25</xdr:row>
      <xdr:rowOff>28575</xdr:rowOff>
    </xdr:from>
    <xdr:to>
      <xdr:col>1</xdr:col>
      <xdr:colOff>1685924</xdr:colOff>
      <xdr:row>27</xdr:row>
      <xdr:rowOff>85725</xdr:rowOff>
    </xdr:to>
    <xdr:sp macro="" textlink="">
      <xdr:nvSpPr>
        <xdr:cNvPr id="24" name="角丸四角形吹き出し 23">
          <a:extLst>
            <a:ext uri="{FF2B5EF4-FFF2-40B4-BE49-F238E27FC236}">
              <a16:creationId xmlns:a16="http://schemas.microsoft.com/office/drawing/2014/main" id="{00000000-0008-0000-0400-000018000000}"/>
            </a:ext>
          </a:extLst>
        </xdr:cNvPr>
        <xdr:cNvSpPr/>
      </xdr:nvSpPr>
      <xdr:spPr>
        <a:xfrm>
          <a:off x="66674" y="5267325"/>
          <a:ext cx="2371725" cy="476250"/>
        </a:xfrm>
        <a:prstGeom prst="wedgeRoundRectCallout">
          <a:avLst>
            <a:gd name="adj1" fmla="val 55406"/>
            <a:gd name="adj2" fmla="val 43806"/>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いずれかにチェック。販売価格は生産者から国内取引先への出荷（販売）価格。</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66673</xdr:colOff>
      <xdr:row>22</xdr:row>
      <xdr:rowOff>66676</xdr:rowOff>
    </xdr:from>
    <xdr:to>
      <xdr:col>1</xdr:col>
      <xdr:colOff>1762125</xdr:colOff>
      <xdr:row>24</xdr:row>
      <xdr:rowOff>133350</xdr:rowOff>
    </xdr:to>
    <xdr:sp macro="" textlink="">
      <xdr:nvSpPr>
        <xdr:cNvPr id="26" name="角丸四角形吹き出し 25">
          <a:extLst>
            <a:ext uri="{FF2B5EF4-FFF2-40B4-BE49-F238E27FC236}">
              <a16:creationId xmlns:a16="http://schemas.microsoft.com/office/drawing/2014/main" id="{00000000-0008-0000-0400-00001A000000}"/>
            </a:ext>
          </a:extLst>
        </xdr:cNvPr>
        <xdr:cNvSpPr/>
      </xdr:nvSpPr>
      <xdr:spPr>
        <a:xfrm>
          <a:off x="66673" y="4676776"/>
          <a:ext cx="2447927" cy="485774"/>
        </a:xfrm>
        <a:prstGeom prst="wedgeRoundRectCallout">
          <a:avLst>
            <a:gd name="adj1" fmla="val -23805"/>
            <a:gd name="adj2" fmla="val -70306"/>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ＨＳコード、産品名がシステムの入力と同じか確認。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638175</xdr:colOff>
      <xdr:row>21</xdr:row>
      <xdr:rowOff>85725</xdr:rowOff>
    </xdr:from>
    <xdr:to>
      <xdr:col>3</xdr:col>
      <xdr:colOff>495302</xdr:colOff>
      <xdr:row>22</xdr:row>
      <xdr:rowOff>66675</xdr:rowOff>
    </xdr:to>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flipH="1" flipV="1">
          <a:off x="638175" y="4486275"/>
          <a:ext cx="3238502"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190501</xdr:colOff>
      <xdr:row>20</xdr:row>
      <xdr:rowOff>1</xdr:rowOff>
    </xdr:from>
    <xdr:to>
      <xdr:col>3</xdr:col>
      <xdr:colOff>476250</xdr:colOff>
      <xdr:row>22</xdr:row>
      <xdr:rowOff>47625</xdr:rowOff>
    </xdr:to>
    <xdr:cxnSp macro="">
      <xdr:nvCxnSpPr>
        <xdr:cNvPr id="34" name="直線矢印コネクタ 33">
          <a:extLst>
            <a:ext uri="{FF2B5EF4-FFF2-40B4-BE49-F238E27FC236}">
              <a16:creationId xmlns:a16="http://schemas.microsoft.com/office/drawing/2014/main" id="{00000000-0008-0000-0400-000022000000}"/>
            </a:ext>
          </a:extLst>
        </xdr:cNvPr>
        <xdr:cNvCxnSpPr/>
      </xdr:nvCxnSpPr>
      <xdr:spPr>
        <a:xfrm flipH="1" flipV="1">
          <a:off x="2771776" y="4191001"/>
          <a:ext cx="1085849" cy="4667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289560</xdr:colOff>
          <xdr:row>9</xdr:row>
          <xdr:rowOff>7620</xdr:rowOff>
        </xdr:from>
        <xdr:to>
          <xdr:col>1</xdr:col>
          <xdr:colOff>1623060</xdr:colOff>
          <xdr:row>10</xdr:row>
          <xdr:rowOff>7620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一般規則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1752600</xdr:colOff>
          <xdr:row>9</xdr:row>
          <xdr:rowOff>0</xdr:rowOff>
        </xdr:from>
        <xdr:to>
          <xdr:col>3</xdr:col>
          <xdr:colOff>1493520</xdr:colOff>
          <xdr:row>10</xdr:row>
          <xdr:rowOff>22860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品目別規則（該当する規則を選択）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1112520</xdr:colOff>
          <xdr:row>10</xdr:row>
          <xdr:rowOff>22860</xdr:rowOff>
        </xdr:from>
        <xdr:to>
          <xdr:col>2</xdr:col>
          <xdr:colOff>381000</xdr:colOff>
          <xdr:row>11</xdr:row>
          <xdr:rowOff>22860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類変更CC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10</xdr:row>
          <xdr:rowOff>22860</xdr:rowOff>
        </xdr:from>
        <xdr:to>
          <xdr:col>3</xdr:col>
          <xdr:colOff>1242060</xdr:colOff>
          <xdr:row>11</xdr:row>
          <xdr:rowOff>7620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項変更CTH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1203960</xdr:colOff>
          <xdr:row>10</xdr:row>
          <xdr:rowOff>22860</xdr:rowOff>
        </xdr:from>
        <xdr:to>
          <xdr:col>5</xdr:col>
          <xdr:colOff>2194560</xdr:colOff>
          <xdr:row>11</xdr:row>
          <xdr:rowOff>60960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号変更CTSH（該当する条件を選択）　＆　閾値　35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27</xdr:row>
          <xdr:rowOff>7620</xdr:rowOff>
        </xdr:from>
        <xdr:to>
          <xdr:col>3</xdr:col>
          <xdr:colOff>259080</xdr:colOff>
          <xdr:row>28</xdr:row>
          <xdr:rowOff>22860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ＦＯＢ価格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27</xdr:row>
          <xdr:rowOff>22860</xdr:rowOff>
        </xdr:from>
        <xdr:to>
          <xdr:col>3</xdr:col>
          <xdr:colOff>1630680</xdr:colOff>
          <xdr:row>28</xdr:row>
          <xdr:rowOff>22860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販売価格</a:t>
              </a:r>
            </a:p>
          </xdr:txBody>
        </xdr:sp>
        <xdr:clientData/>
      </xdr:twoCellAnchor>
    </mc:Choice>
    <mc:Fallback/>
  </mc:AlternateContent>
  <xdr:twoCellAnchor>
    <xdr:from>
      <xdr:col>0</xdr:col>
      <xdr:colOff>142874</xdr:colOff>
      <xdr:row>27</xdr:row>
      <xdr:rowOff>133350</xdr:rowOff>
    </xdr:from>
    <xdr:to>
      <xdr:col>1</xdr:col>
      <xdr:colOff>1704974</xdr:colOff>
      <xdr:row>28</xdr:row>
      <xdr:rowOff>180975</xdr:rowOff>
    </xdr:to>
    <xdr:sp macro="" textlink="">
      <xdr:nvSpPr>
        <xdr:cNvPr id="32" name="角丸四角形吹き出し 31">
          <a:extLst>
            <a:ext uri="{FF2B5EF4-FFF2-40B4-BE49-F238E27FC236}">
              <a16:creationId xmlns:a16="http://schemas.microsoft.com/office/drawing/2014/main" id="{00000000-0008-0000-0400-000020000000}"/>
            </a:ext>
          </a:extLst>
        </xdr:cNvPr>
        <xdr:cNvSpPr/>
      </xdr:nvSpPr>
      <xdr:spPr>
        <a:xfrm>
          <a:off x="142874" y="5581650"/>
          <a:ext cx="2314575" cy="257175"/>
        </a:xfrm>
        <a:prstGeom prst="wedgeRoundRectCallout">
          <a:avLst>
            <a:gd name="adj1" fmla="val -47683"/>
            <a:gd name="adj2" fmla="val 80472"/>
            <a:gd name="adj3" fmla="val 16667"/>
          </a:avLst>
        </a:prstGeom>
        <a:solidFill>
          <a:schemeClr val="accent6">
            <a:lumMod val="60000"/>
            <a:lumOff val="4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全ての部材の記載を確認の上、チェック。</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4</xdr:col>
          <xdr:colOff>685800</xdr:colOff>
          <xdr:row>6</xdr:row>
          <xdr:rowOff>30480</xdr:rowOff>
        </xdr:from>
        <xdr:to>
          <xdr:col>5</xdr:col>
          <xdr:colOff>99060</xdr:colOff>
          <xdr:row>7</xdr:row>
          <xdr:rowOff>7620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29</xdr:row>
          <xdr:rowOff>7620</xdr:rowOff>
        </xdr:from>
        <xdr:to>
          <xdr:col>0</xdr:col>
          <xdr:colOff>304800</xdr:colOff>
          <xdr:row>30</xdr:row>
          <xdr:rowOff>7620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514350</xdr:colOff>
      <xdr:row>1</xdr:row>
      <xdr:rowOff>38100</xdr:rowOff>
    </xdr:from>
    <xdr:to>
      <xdr:col>4</xdr:col>
      <xdr:colOff>389177</xdr:colOff>
      <xdr:row>7</xdr:row>
      <xdr:rowOff>180975</xdr:rowOff>
    </xdr:to>
    <xdr:sp macro="" textlink="">
      <xdr:nvSpPr>
        <xdr:cNvPr id="33" name="角丸四角形吹き出し 32">
          <a:extLst>
            <a:ext uri="{FF2B5EF4-FFF2-40B4-BE49-F238E27FC236}">
              <a16:creationId xmlns:a16="http://schemas.microsoft.com/office/drawing/2014/main" id="{00000000-0008-0000-0400-000021000000}"/>
            </a:ext>
          </a:extLst>
        </xdr:cNvPr>
        <xdr:cNvSpPr/>
      </xdr:nvSpPr>
      <xdr:spPr>
        <a:xfrm>
          <a:off x="3095625" y="247650"/>
          <a:ext cx="2799002" cy="1400175"/>
        </a:xfrm>
        <a:prstGeom prst="wedgeRoundRectCallout">
          <a:avLst>
            <a:gd name="adj1" fmla="val -50189"/>
            <a:gd name="adj2" fmla="val 29043"/>
            <a:gd name="adj3" fmla="val 16667"/>
          </a:avLst>
        </a:prstGeom>
        <a:solidFill>
          <a:srgbClr val="CC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●本事例では控除方式で計算</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（ＦＯＢ価額－非原産材料価額）　　　　</a:t>
          </a:r>
          <a:endParaRPr kumimoji="1" lang="en-US" altLang="ja-JP"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ＦＯＢ価額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×100</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原産資格割合の計算に誤りがないか、閾値を超えているか確認。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266700</xdr:colOff>
      <xdr:row>20</xdr:row>
      <xdr:rowOff>66674</xdr:rowOff>
    </xdr:from>
    <xdr:to>
      <xdr:col>5</xdr:col>
      <xdr:colOff>3781425</xdr:colOff>
      <xdr:row>25</xdr:row>
      <xdr:rowOff>38099</xdr:rowOff>
    </xdr:to>
    <xdr:sp macro="" textlink="">
      <xdr:nvSpPr>
        <xdr:cNvPr id="35" name="角丸四角形吹き出し 34">
          <a:extLst>
            <a:ext uri="{FF2B5EF4-FFF2-40B4-BE49-F238E27FC236}">
              <a16:creationId xmlns:a16="http://schemas.microsoft.com/office/drawing/2014/main" id="{00000000-0008-0000-0400-000023000000}"/>
            </a:ext>
          </a:extLst>
        </xdr:cNvPr>
        <xdr:cNvSpPr/>
      </xdr:nvSpPr>
      <xdr:spPr>
        <a:xfrm>
          <a:off x="6619875" y="4257674"/>
          <a:ext cx="3514725" cy="1019175"/>
        </a:xfrm>
        <a:prstGeom prst="wedgeRoundRectCallout">
          <a:avLst>
            <a:gd name="adj1" fmla="val -56096"/>
            <a:gd name="adj2" fmla="val -8627"/>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baseline="0">
              <a:effectLst/>
              <a:latin typeface="+mn-lt"/>
              <a:ea typeface="+mn-ea"/>
              <a:cs typeface="+mn-cs"/>
            </a:rPr>
            <a:t>生産コスト、利益は</a:t>
          </a:r>
          <a:r>
            <a:rPr kumimoji="1" lang="en-US" altLang="ja-JP" sz="900" b="0" i="0" baseline="0">
              <a:effectLst/>
              <a:latin typeface="+mn-lt"/>
              <a:ea typeface="+mn-ea"/>
              <a:cs typeface="+mn-cs"/>
            </a:rPr>
            <a:t>FOB</a:t>
          </a:r>
          <a:r>
            <a:rPr kumimoji="1" lang="ja-JP" altLang="ja-JP" sz="900" b="0" i="0" baseline="0">
              <a:effectLst/>
              <a:latin typeface="+mn-lt"/>
              <a:ea typeface="+mn-ea"/>
              <a:cs typeface="+mn-cs"/>
            </a:rPr>
            <a:t>価格の場合、生産者、輸出者分をそれぞれ記載。</a:t>
          </a:r>
          <a:r>
            <a:rPr kumimoji="1" lang="ja-JP" altLang="en-US" sz="900" b="0" i="0" baseline="0">
              <a:effectLst/>
              <a:latin typeface="+mn-lt"/>
              <a:ea typeface="+mn-ea"/>
              <a:cs typeface="+mn-cs"/>
            </a:rPr>
            <a:t>　　　　　　　　　　　　　　　　　　　　　　　　　　　　　　　　　　　　　　　　判定依頼者が生産者と異なる場合、ＦＯＢ価格で作成する際は、非材料費の内訳について、生産者分、輸出者分をそれぞれを分け記載。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190500</xdr:colOff>
      <xdr:row>26</xdr:row>
      <xdr:rowOff>142875</xdr:rowOff>
    </xdr:from>
    <xdr:to>
      <xdr:col>12</xdr:col>
      <xdr:colOff>590550</xdr:colOff>
      <xdr:row>28</xdr:row>
      <xdr:rowOff>104775</xdr:rowOff>
    </xdr:to>
    <xdr:sp macro="" textlink="">
      <xdr:nvSpPr>
        <xdr:cNvPr id="36" name="角丸四角形吹き出し 35">
          <a:extLst>
            <a:ext uri="{FF2B5EF4-FFF2-40B4-BE49-F238E27FC236}">
              <a16:creationId xmlns:a16="http://schemas.microsoft.com/office/drawing/2014/main" id="{00000000-0008-0000-0400-000024000000}"/>
            </a:ext>
          </a:extLst>
        </xdr:cNvPr>
        <xdr:cNvSpPr/>
      </xdr:nvSpPr>
      <xdr:spPr>
        <a:xfrm>
          <a:off x="10382250" y="5591175"/>
          <a:ext cx="4514850" cy="381000"/>
        </a:xfrm>
        <a:prstGeom prst="wedgeRoundRectCallout">
          <a:avLst>
            <a:gd name="adj1" fmla="val -49108"/>
            <a:gd name="adj2" fmla="val 51650"/>
            <a:gd name="adj3" fmla="val 16667"/>
          </a:avLst>
        </a:prstGeom>
        <a:solidFill>
          <a:schemeClr val="bg2">
            <a:lumMod val="75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上記判定基準の場合、ＣＴＣ、ＶＡの書類をそれぞれ提出してもよい。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76200</xdr:colOff>
      <xdr:row>4</xdr:row>
      <xdr:rowOff>152400</xdr:rowOff>
    </xdr:from>
    <xdr:to>
      <xdr:col>12</xdr:col>
      <xdr:colOff>675794</xdr:colOff>
      <xdr:row>9</xdr:row>
      <xdr:rowOff>57150</xdr:rowOff>
    </xdr:to>
    <xdr:sp macro="" textlink="">
      <xdr:nvSpPr>
        <xdr:cNvPr id="37" name="角丸四角形吹き出し 36">
          <a:extLst>
            <a:ext uri="{FF2B5EF4-FFF2-40B4-BE49-F238E27FC236}">
              <a16:creationId xmlns:a16="http://schemas.microsoft.com/office/drawing/2014/main" id="{00000000-0008-0000-0400-000025000000}"/>
            </a:ext>
          </a:extLst>
        </xdr:cNvPr>
        <xdr:cNvSpPr/>
      </xdr:nvSpPr>
      <xdr:spPr>
        <a:xfrm>
          <a:off x="10267950" y="990600"/>
          <a:ext cx="4714394" cy="952500"/>
        </a:xfrm>
        <a:prstGeom prst="wedgeRoundRectCallout">
          <a:avLst>
            <a:gd name="adj1" fmla="val 2572"/>
            <a:gd name="adj2" fmla="val 48463"/>
            <a:gd name="adj3" fmla="val 16667"/>
          </a:avLst>
        </a:prstGeom>
        <a:solidFill>
          <a:srgbClr val="FF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判定受付番号について　　　　　　　　　　　　　　　　　　　　　　　　　　　　　　　　　　　　　　　　　　　　　　　　　　　　　　　●システムへアップロードする場合、「</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回保存」すると受付番号が付与される。判定書類にはその受付番号を確認して記載。　　　　　　　　　　　　　　　　　　　　　　　　　　　　　　　　　　　　　　　　　　　　　　　　　　　　　●メールが</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FAX</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で提出する場合、「判定依頼」クリック後に出てくる受付番号を記載。</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104775</xdr:colOff>
      <xdr:row>10</xdr:row>
      <xdr:rowOff>9525</xdr:rowOff>
    </xdr:from>
    <xdr:to>
      <xdr:col>12</xdr:col>
      <xdr:colOff>665884</xdr:colOff>
      <xdr:row>12</xdr:row>
      <xdr:rowOff>196561</xdr:rowOff>
    </xdr:to>
    <xdr:sp macro="" textlink="">
      <xdr:nvSpPr>
        <xdr:cNvPr id="38" name="角丸四角形吹き出し 37">
          <a:extLst>
            <a:ext uri="{FF2B5EF4-FFF2-40B4-BE49-F238E27FC236}">
              <a16:creationId xmlns:a16="http://schemas.microsoft.com/office/drawing/2014/main" id="{00000000-0008-0000-0400-000026000000}"/>
            </a:ext>
          </a:extLst>
        </xdr:cNvPr>
        <xdr:cNvSpPr/>
      </xdr:nvSpPr>
      <xdr:spPr>
        <a:xfrm>
          <a:off x="10296525" y="2105025"/>
          <a:ext cx="4675909" cy="606136"/>
        </a:xfrm>
        <a:prstGeom prst="wedgeRoundRectCallout">
          <a:avLst>
            <a:gd name="adj1" fmla="val -50055"/>
            <a:gd name="adj2" fmla="val 18073"/>
            <a:gd name="adj3" fmla="val 16667"/>
          </a:avLst>
        </a:prstGeom>
        <a:solidFill>
          <a:schemeClr val="accent6">
            <a:lumMod val="60000"/>
            <a:lumOff val="4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「生産者から情報提供を受けて本資料を作成しました」　　　　　　　　　　　　　　　　　　　　　　　　　　　　　　　　●実際に生産者から情報提供を受けて資料を作成し、その上でチェックを入れること。</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85725</xdr:colOff>
      <xdr:row>22</xdr:row>
      <xdr:rowOff>19050</xdr:rowOff>
    </xdr:from>
    <xdr:to>
      <xdr:col>12</xdr:col>
      <xdr:colOff>617970</xdr:colOff>
      <xdr:row>25</xdr:row>
      <xdr:rowOff>121613</xdr:rowOff>
    </xdr:to>
    <xdr:sp macro="" textlink="">
      <xdr:nvSpPr>
        <xdr:cNvPr id="41" name="角丸四角形吹き出し 40">
          <a:extLst>
            <a:ext uri="{FF2B5EF4-FFF2-40B4-BE49-F238E27FC236}">
              <a16:creationId xmlns:a16="http://schemas.microsoft.com/office/drawing/2014/main" id="{00000000-0008-0000-0400-000029000000}"/>
            </a:ext>
          </a:extLst>
        </xdr:cNvPr>
        <xdr:cNvSpPr/>
      </xdr:nvSpPr>
      <xdr:spPr>
        <a:xfrm>
          <a:off x="10287000" y="4210050"/>
          <a:ext cx="4647045" cy="731213"/>
        </a:xfrm>
        <a:prstGeom prst="wedgeRoundRectCallout">
          <a:avLst>
            <a:gd name="adj1" fmla="val -50189"/>
            <a:gd name="adj2" fmla="val 29043"/>
            <a:gd name="adj3" fmla="val 16667"/>
          </a:avLst>
        </a:prstGeom>
        <a:solidFill>
          <a:srgbClr val="CC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原産資格割合が閾値に近い場合：原産資格割合の％の四捨五入（切り上げ）の際、実際には原産資格割合を満たしていないのに四捨五入により原産地資格割合を満たしているようになってしまわないよう注意。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561976</xdr:colOff>
      <xdr:row>22</xdr:row>
      <xdr:rowOff>28575</xdr:rowOff>
    </xdr:from>
    <xdr:to>
      <xdr:col>3</xdr:col>
      <xdr:colOff>504825</xdr:colOff>
      <xdr:row>25</xdr:row>
      <xdr:rowOff>9525</xdr:rowOff>
    </xdr:to>
    <xdr:cxnSp macro="">
      <xdr:nvCxnSpPr>
        <xdr:cNvPr id="42" name="直線矢印コネクタ 41">
          <a:extLst>
            <a:ext uri="{FF2B5EF4-FFF2-40B4-BE49-F238E27FC236}">
              <a16:creationId xmlns:a16="http://schemas.microsoft.com/office/drawing/2014/main" id="{00000000-0008-0000-0400-00002A000000}"/>
            </a:ext>
          </a:extLst>
        </xdr:cNvPr>
        <xdr:cNvCxnSpPr/>
      </xdr:nvCxnSpPr>
      <xdr:spPr>
        <a:xfrm flipH="1">
          <a:off x="3143251" y="4638675"/>
          <a:ext cx="742949" cy="609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1600200</xdr:colOff>
      <xdr:row>17</xdr:row>
      <xdr:rowOff>0</xdr:rowOff>
    </xdr:from>
    <xdr:to>
      <xdr:col>5</xdr:col>
      <xdr:colOff>3524250</xdr:colOff>
      <xdr:row>17</xdr:row>
      <xdr:rowOff>171450</xdr:rowOff>
    </xdr:to>
    <xdr:grpSp>
      <xdr:nvGrpSpPr>
        <xdr:cNvPr id="43" name="グループ化 42">
          <a:extLst>
            <a:ext uri="{FF2B5EF4-FFF2-40B4-BE49-F238E27FC236}">
              <a16:creationId xmlns:a16="http://schemas.microsoft.com/office/drawing/2014/main" id="{00000000-0008-0000-0400-00002B000000}"/>
            </a:ext>
          </a:extLst>
        </xdr:cNvPr>
        <xdr:cNvGrpSpPr/>
      </xdr:nvGrpSpPr>
      <xdr:grpSpPr>
        <a:xfrm>
          <a:off x="2278380" y="3627120"/>
          <a:ext cx="6884670" cy="171450"/>
          <a:chOff x="409575" y="2152650"/>
          <a:chExt cx="5672492" cy="161925"/>
        </a:xfrm>
      </xdr:grpSpPr>
      <xdr:sp macro="" textlink="">
        <xdr:nvSpPr>
          <xdr:cNvPr id="44" name="フリーフォーム 43">
            <a:extLst>
              <a:ext uri="{FF2B5EF4-FFF2-40B4-BE49-F238E27FC236}">
                <a16:creationId xmlns:a16="http://schemas.microsoft.com/office/drawing/2014/main" id="{00000000-0008-0000-0400-00002C000000}"/>
              </a:ext>
            </a:extLst>
          </xdr:cNvPr>
          <xdr:cNvSpPr/>
        </xdr:nvSpPr>
        <xdr:spPr>
          <a:xfrm>
            <a:off x="409575" y="2152650"/>
            <a:ext cx="5672492" cy="161925"/>
          </a:xfrm>
          <a:custGeom>
            <a:avLst/>
            <a:gdLst>
              <a:gd name="connsiteX0" fmla="*/ 0 w 5672492"/>
              <a:gd name="connsiteY0" fmla="*/ 19050 h 161925"/>
              <a:gd name="connsiteX1" fmla="*/ 123825 w 5672492"/>
              <a:gd name="connsiteY1" fmla="*/ 142875 h 161925"/>
              <a:gd name="connsiteX2" fmla="*/ 219075 w 5672492"/>
              <a:gd name="connsiteY2" fmla="*/ 47625 h 161925"/>
              <a:gd name="connsiteX3" fmla="*/ 342900 w 5672492"/>
              <a:gd name="connsiteY3" fmla="*/ 142875 h 161925"/>
              <a:gd name="connsiteX4" fmla="*/ 457200 w 5672492"/>
              <a:gd name="connsiteY4" fmla="*/ 47625 h 161925"/>
              <a:gd name="connsiteX5" fmla="*/ 552450 w 5672492"/>
              <a:gd name="connsiteY5" fmla="*/ 133350 h 161925"/>
              <a:gd name="connsiteX6" fmla="*/ 676275 w 5672492"/>
              <a:gd name="connsiteY6" fmla="*/ 38100 h 161925"/>
              <a:gd name="connsiteX7" fmla="*/ 800100 w 5672492"/>
              <a:gd name="connsiteY7" fmla="*/ 123825 h 161925"/>
              <a:gd name="connsiteX8" fmla="*/ 952500 w 5672492"/>
              <a:gd name="connsiteY8" fmla="*/ 38100 h 161925"/>
              <a:gd name="connsiteX9" fmla="*/ 1066800 w 5672492"/>
              <a:gd name="connsiteY9" fmla="*/ 114300 h 161925"/>
              <a:gd name="connsiteX10" fmla="*/ 1200150 w 5672492"/>
              <a:gd name="connsiteY10" fmla="*/ 28575 h 161925"/>
              <a:gd name="connsiteX11" fmla="*/ 1323975 w 5672492"/>
              <a:gd name="connsiteY11" fmla="*/ 123825 h 161925"/>
              <a:gd name="connsiteX12" fmla="*/ 1438275 w 5672492"/>
              <a:gd name="connsiteY12" fmla="*/ 28575 h 161925"/>
              <a:gd name="connsiteX13" fmla="*/ 1571625 w 5672492"/>
              <a:gd name="connsiteY13" fmla="*/ 123825 h 161925"/>
              <a:gd name="connsiteX14" fmla="*/ 1724025 w 5672492"/>
              <a:gd name="connsiteY14" fmla="*/ 19050 h 161925"/>
              <a:gd name="connsiteX15" fmla="*/ 1800225 w 5672492"/>
              <a:gd name="connsiteY15" fmla="*/ 123825 h 161925"/>
              <a:gd name="connsiteX16" fmla="*/ 1933575 w 5672492"/>
              <a:gd name="connsiteY16" fmla="*/ 38100 h 161925"/>
              <a:gd name="connsiteX17" fmla="*/ 2057400 w 5672492"/>
              <a:gd name="connsiteY17" fmla="*/ 133350 h 161925"/>
              <a:gd name="connsiteX18" fmla="*/ 2181225 w 5672492"/>
              <a:gd name="connsiteY18" fmla="*/ 28575 h 161925"/>
              <a:gd name="connsiteX19" fmla="*/ 2305050 w 5672492"/>
              <a:gd name="connsiteY19" fmla="*/ 114300 h 161925"/>
              <a:gd name="connsiteX20" fmla="*/ 2438400 w 5672492"/>
              <a:gd name="connsiteY20" fmla="*/ 9525 h 161925"/>
              <a:gd name="connsiteX21" fmla="*/ 2552700 w 5672492"/>
              <a:gd name="connsiteY21" fmla="*/ 104775 h 161925"/>
              <a:gd name="connsiteX22" fmla="*/ 2695575 w 5672492"/>
              <a:gd name="connsiteY22" fmla="*/ 9525 h 161925"/>
              <a:gd name="connsiteX23" fmla="*/ 2781300 w 5672492"/>
              <a:gd name="connsiteY23" fmla="*/ 114300 h 161925"/>
              <a:gd name="connsiteX24" fmla="*/ 2914650 w 5672492"/>
              <a:gd name="connsiteY24" fmla="*/ 9525 h 161925"/>
              <a:gd name="connsiteX25" fmla="*/ 3009900 w 5672492"/>
              <a:gd name="connsiteY25" fmla="*/ 123825 h 161925"/>
              <a:gd name="connsiteX26" fmla="*/ 3162300 w 5672492"/>
              <a:gd name="connsiteY26" fmla="*/ 0 h 161925"/>
              <a:gd name="connsiteX27" fmla="*/ 3276600 w 5672492"/>
              <a:gd name="connsiteY27" fmla="*/ 123825 h 161925"/>
              <a:gd name="connsiteX28" fmla="*/ 3409950 w 5672492"/>
              <a:gd name="connsiteY28" fmla="*/ 28575 h 161925"/>
              <a:gd name="connsiteX29" fmla="*/ 3514725 w 5672492"/>
              <a:gd name="connsiteY29" fmla="*/ 123825 h 161925"/>
              <a:gd name="connsiteX30" fmla="*/ 3657600 w 5672492"/>
              <a:gd name="connsiteY30" fmla="*/ 19050 h 161925"/>
              <a:gd name="connsiteX31" fmla="*/ 3790950 w 5672492"/>
              <a:gd name="connsiteY31" fmla="*/ 123825 h 161925"/>
              <a:gd name="connsiteX32" fmla="*/ 3914775 w 5672492"/>
              <a:gd name="connsiteY32" fmla="*/ 19050 h 161925"/>
              <a:gd name="connsiteX33" fmla="*/ 4038600 w 5672492"/>
              <a:gd name="connsiteY33" fmla="*/ 142875 h 161925"/>
              <a:gd name="connsiteX34" fmla="*/ 4171950 w 5672492"/>
              <a:gd name="connsiteY34" fmla="*/ 9525 h 161925"/>
              <a:gd name="connsiteX35" fmla="*/ 4295775 w 5672492"/>
              <a:gd name="connsiteY35" fmla="*/ 152400 h 161925"/>
              <a:gd name="connsiteX36" fmla="*/ 4391025 w 5672492"/>
              <a:gd name="connsiteY36" fmla="*/ 28575 h 161925"/>
              <a:gd name="connsiteX37" fmla="*/ 4562475 w 5672492"/>
              <a:gd name="connsiteY37" fmla="*/ 133350 h 161925"/>
              <a:gd name="connsiteX38" fmla="*/ 4686300 w 5672492"/>
              <a:gd name="connsiteY38" fmla="*/ 19050 h 161925"/>
              <a:gd name="connsiteX39" fmla="*/ 4819650 w 5672492"/>
              <a:gd name="connsiteY39" fmla="*/ 123825 h 161925"/>
              <a:gd name="connsiteX40" fmla="*/ 4943475 w 5672492"/>
              <a:gd name="connsiteY40" fmla="*/ 28575 h 161925"/>
              <a:gd name="connsiteX41" fmla="*/ 5076825 w 5672492"/>
              <a:gd name="connsiteY41" fmla="*/ 123825 h 161925"/>
              <a:gd name="connsiteX42" fmla="*/ 5181600 w 5672492"/>
              <a:gd name="connsiteY42" fmla="*/ 9525 h 161925"/>
              <a:gd name="connsiteX43" fmla="*/ 5314950 w 5672492"/>
              <a:gd name="connsiteY43" fmla="*/ 114300 h 161925"/>
              <a:gd name="connsiteX44" fmla="*/ 5429250 w 5672492"/>
              <a:gd name="connsiteY44" fmla="*/ 19050 h 161925"/>
              <a:gd name="connsiteX45" fmla="*/ 5543550 w 5672492"/>
              <a:gd name="connsiteY45" fmla="*/ 161925 h 161925"/>
              <a:gd name="connsiteX46" fmla="*/ 5657850 w 5672492"/>
              <a:gd name="connsiteY46" fmla="*/ 19050 h 161925"/>
              <a:gd name="connsiteX47" fmla="*/ 5667375 w 5672492"/>
              <a:gd name="connsiteY47" fmla="*/ 28575 h 161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Lst>
            <a:rect l="l" t="t" r="r" b="b"/>
            <a:pathLst>
              <a:path w="5672492" h="161925">
                <a:moveTo>
                  <a:pt x="0" y="19050"/>
                </a:moveTo>
                <a:cubicBezTo>
                  <a:pt x="43656" y="78581"/>
                  <a:pt x="87313" y="138113"/>
                  <a:pt x="123825" y="142875"/>
                </a:cubicBezTo>
                <a:cubicBezTo>
                  <a:pt x="160338" y="147638"/>
                  <a:pt x="182563" y="47625"/>
                  <a:pt x="219075" y="47625"/>
                </a:cubicBezTo>
                <a:cubicBezTo>
                  <a:pt x="255587" y="47625"/>
                  <a:pt x="303213" y="142875"/>
                  <a:pt x="342900" y="142875"/>
                </a:cubicBezTo>
                <a:cubicBezTo>
                  <a:pt x="382587" y="142875"/>
                  <a:pt x="422275" y="49213"/>
                  <a:pt x="457200" y="47625"/>
                </a:cubicBezTo>
                <a:cubicBezTo>
                  <a:pt x="492125" y="46037"/>
                  <a:pt x="515938" y="134937"/>
                  <a:pt x="552450" y="133350"/>
                </a:cubicBezTo>
                <a:cubicBezTo>
                  <a:pt x="588962" y="131763"/>
                  <a:pt x="635000" y="39687"/>
                  <a:pt x="676275" y="38100"/>
                </a:cubicBezTo>
                <a:cubicBezTo>
                  <a:pt x="717550" y="36513"/>
                  <a:pt x="754063" y="123825"/>
                  <a:pt x="800100" y="123825"/>
                </a:cubicBezTo>
                <a:cubicBezTo>
                  <a:pt x="846137" y="123825"/>
                  <a:pt x="908050" y="39688"/>
                  <a:pt x="952500" y="38100"/>
                </a:cubicBezTo>
                <a:cubicBezTo>
                  <a:pt x="996950" y="36513"/>
                  <a:pt x="1025525" y="115887"/>
                  <a:pt x="1066800" y="114300"/>
                </a:cubicBezTo>
                <a:cubicBezTo>
                  <a:pt x="1108075" y="112713"/>
                  <a:pt x="1157288" y="26988"/>
                  <a:pt x="1200150" y="28575"/>
                </a:cubicBezTo>
                <a:cubicBezTo>
                  <a:pt x="1243012" y="30162"/>
                  <a:pt x="1284288" y="123825"/>
                  <a:pt x="1323975" y="123825"/>
                </a:cubicBezTo>
                <a:cubicBezTo>
                  <a:pt x="1363662" y="123825"/>
                  <a:pt x="1397000" y="28575"/>
                  <a:pt x="1438275" y="28575"/>
                </a:cubicBezTo>
                <a:cubicBezTo>
                  <a:pt x="1479550" y="28575"/>
                  <a:pt x="1524000" y="125412"/>
                  <a:pt x="1571625" y="123825"/>
                </a:cubicBezTo>
                <a:cubicBezTo>
                  <a:pt x="1619250" y="122238"/>
                  <a:pt x="1685925" y="19050"/>
                  <a:pt x="1724025" y="19050"/>
                </a:cubicBezTo>
                <a:cubicBezTo>
                  <a:pt x="1762125" y="19050"/>
                  <a:pt x="1765300" y="120650"/>
                  <a:pt x="1800225" y="123825"/>
                </a:cubicBezTo>
                <a:cubicBezTo>
                  <a:pt x="1835150" y="127000"/>
                  <a:pt x="1890713" y="36513"/>
                  <a:pt x="1933575" y="38100"/>
                </a:cubicBezTo>
                <a:cubicBezTo>
                  <a:pt x="1976437" y="39687"/>
                  <a:pt x="2016125" y="134937"/>
                  <a:pt x="2057400" y="133350"/>
                </a:cubicBezTo>
                <a:cubicBezTo>
                  <a:pt x="2098675" y="131763"/>
                  <a:pt x="2139950" y="31750"/>
                  <a:pt x="2181225" y="28575"/>
                </a:cubicBezTo>
                <a:cubicBezTo>
                  <a:pt x="2222500" y="25400"/>
                  <a:pt x="2262188" y="117475"/>
                  <a:pt x="2305050" y="114300"/>
                </a:cubicBezTo>
                <a:cubicBezTo>
                  <a:pt x="2347912" y="111125"/>
                  <a:pt x="2397125" y="11112"/>
                  <a:pt x="2438400" y="9525"/>
                </a:cubicBezTo>
                <a:cubicBezTo>
                  <a:pt x="2479675" y="7938"/>
                  <a:pt x="2509838" y="104775"/>
                  <a:pt x="2552700" y="104775"/>
                </a:cubicBezTo>
                <a:cubicBezTo>
                  <a:pt x="2595562" y="104775"/>
                  <a:pt x="2657475" y="7937"/>
                  <a:pt x="2695575" y="9525"/>
                </a:cubicBezTo>
                <a:cubicBezTo>
                  <a:pt x="2733675" y="11113"/>
                  <a:pt x="2744788" y="114300"/>
                  <a:pt x="2781300" y="114300"/>
                </a:cubicBezTo>
                <a:cubicBezTo>
                  <a:pt x="2817812" y="114300"/>
                  <a:pt x="2876550" y="7937"/>
                  <a:pt x="2914650" y="9525"/>
                </a:cubicBezTo>
                <a:cubicBezTo>
                  <a:pt x="2952750" y="11113"/>
                  <a:pt x="2968625" y="125412"/>
                  <a:pt x="3009900" y="123825"/>
                </a:cubicBezTo>
                <a:cubicBezTo>
                  <a:pt x="3051175" y="122238"/>
                  <a:pt x="3117850" y="0"/>
                  <a:pt x="3162300" y="0"/>
                </a:cubicBezTo>
                <a:cubicBezTo>
                  <a:pt x="3206750" y="0"/>
                  <a:pt x="3235325" y="119063"/>
                  <a:pt x="3276600" y="123825"/>
                </a:cubicBezTo>
                <a:cubicBezTo>
                  <a:pt x="3317875" y="128587"/>
                  <a:pt x="3370263" y="28575"/>
                  <a:pt x="3409950" y="28575"/>
                </a:cubicBezTo>
                <a:cubicBezTo>
                  <a:pt x="3449637" y="28575"/>
                  <a:pt x="3473450" y="125412"/>
                  <a:pt x="3514725" y="123825"/>
                </a:cubicBezTo>
                <a:cubicBezTo>
                  <a:pt x="3556000" y="122238"/>
                  <a:pt x="3611563" y="19050"/>
                  <a:pt x="3657600" y="19050"/>
                </a:cubicBezTo>
                <a:cubicBezTo>
                  <a:pt x="3703637" y="19050"/>
                  <a:pt x="3748088" y="123825"/>
                  <a:pt x="3790950" y="123825"/>
                </a:cubicBezTo>
                <a:cubicBezTo>
                  <a:pt x="3833812" y="123825"/>
                  <a:pt x="3873500" y="15875"/>
                  <a:pt x="3914775" y="19050"/>
                </a:cubicBezTo>
                <a:cubicBezTo>
                  <a:pt x="3956050" y="22225"/>
                  <a:pt x="3995738" y="144462"/>
                  <a:pt x="4038600" y="142875"/>
                </a:cubicBezTo>
                <a:cubicBezTo>
                  <a:pt x="4081462" y="141288"/>
                  <a:pt x="4129088" y="7938"/>
                  <a:pt x="4171950" y="9525"/>
                </a:cubicBezTo>
                <a:cubicBezTo>
                  <a:pt x="4214812" y="11112"/>
                  <a:pt x="4259263" y="149225"/>
                  <a:pt x="4295775" y="152400"/>
                </a:cubicBezTo>
                <a:cubicBezTo>
                  <a:pt x="4332287" y="155575"/>
                  <a:pt x="4346575" y="31750"/>
                  <a:pt x="4391025" y="28575"/>
                </a:cubicBezTo>
                <a:cubicBezTo>
                  <a:pt x="4435475" y="25400"/>
                  <a:pt x="4513263" y="134937"/>
                  <a:pt x="4562475" y="133350"/>
                </a:cubicBezTo>
                <a:cubicBezTo>
                  <a:pt x="4611687" y="131763"/>
                  <a:pt x="4643438" y="20637"/>
                  <a:pt x="4686300" y="19050"/>
                </a:cubicBezTo>
                <a:cubicBezTo>
                  <a:pt x="4729162" y="17463"/>
                  <a:pt x="4776788" y="122238"/>
                  <a:pt x="4819650" y="123825"/>
                </a:cubicBezTo>
                <a:cubicBezTo>
                  <a:pt x="4862512" y="125412"/>
                  <a:pt x="4900613" y="28575"/>
                  <a:pt x="4943475" y="28575"/>
                </a:cubicBezTo>
                <a:cubicBezTo>
                  <a:pt x="4986337" y="28575"/>
                  <a:pt x="5037138" y="127000"/>
                  <a:pt x="5076825" y="123825"/>
                </a:cubicBezTo>
                <a:cubicBezTo>
                  <a:pt x="5116512" y="120650"/>
                  <a:pt x="5141913" y="11112"/>
                  <a:pt x="5181600" y="9525"/>
                </a:cubicBezTo>
                <a:cubicBezTo>
                  <a:pt x="5221287" y="7938"/>
                  <a:pt x="5273675" y="112713"/>
                  <a:pt x="5314950" y="114300"/>
                </a:cubicBezTo>
                <a:cubicBezTo>
                  <a:pt x="5356225" y="115887"/>
                  <a:pt x="5391150" y="11113"/>
                  <a:pt x="5429250" y="19050"/>
                </a:cubicBezTo>
                <a:cubicBezTo>
                  <a:pt x="5467350" y="26987"/>
                  <a:pt x="5505450" y="161925"/>
                  <a:pt x="5543550" y="161925"/>
                </a:cubicBezTo>
                <a:cubicBezTo>
                  <a:pt x="5581650" y="161925"/>
                  <a:pt x="5637213" y="41275"/>
                  <a:pt x="5657850" y="19050"/>
                </a:cubicBezTo>
                <a:cubicBezTo>
                  <a:pt x="5678487" y="-3175"/>
                  <a:pt x="5672931" y="12700"/>
                  <a:pt x="5667375" y="28575"/>
                </a:cubicBezTo>
              </a:path>
            </a:pathLst>
          </a:custGeom>
          <a:noFill/>
          <a:ln w="1016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w="0">
                <a:solidFill>
                  <a:sysClr val="windowText" lastClr="000000"/>
                </a:solidFill>
              </a:ln>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ＭＳ Ｐゴシック" panose="020B0600070205080204" pitchFamily="50" charset="-128"/>
              <a:cs typeface="+mn-cs"/>
            </a:endParaRPr>
          </a:p>
        </xdr:txBody>
      </xdr:sp>
      <xdr:sp macro="" textlink="">
        <xdr:nvSpPr>
          <xdr:cNvPr id="45" name="フリーフォーム 44">
            <a:extLst>
              <a:ext uri="{FF2B5EF4-FFF2-40B4-BE49-F238E27FC236}">
                <a16:creationId xmlns:a16="http://schemas.microsoft.com/office/drawing/2014/main" id="{00000000-0008-0000-0400-00002D000000}"/>
              </a:ext>
            </a:extLst>
          </xdr:cNvPr>
          <xdr:cNvSpPr/>
        </xdr:nvSpPr>
        <xdr:spPr>
          <a:xfrm>
            <a:off x="409575" y="2152650"/>
            <a:ext cx="5672492" cy="161925"/>
          </a:xfrm>
          <a:custGeom>
            <a:avLst/>
            <a:gdLst>
              <a:gd name="connsiteX0" fmla="*/ 0 w 5672492"/>
              <a:gd name="connsiteY0" fmla="*/ 19050 h 161925"/>
              <a:gd name="connsiteX1" fmla="*/ 123825 w 5672492"/>
              <a:gd name="connsiteY1" fmla="*/ 142875 h 161925"/>
              <a:gd name="connsiteX2" fmla="*/ 219075 w 5672492"/>
              <a:gd name="connsiteY2" fmla="*/ 47625 h 161925"/>
              <a:gd name="connsiteX3" fmla="*/ 342900 w 5672492"/>
              <a:gd name="connsiteY3" fmla="*/ 142875 h 161925"/>
              <a:gd name="connsiteX4" fmla="*/ 457200 w 5672492"/>
              <a:gd name="connsiteY4" fmla="*/ 47625 h 161925"/>
              <a:gd name="connsiteX5" fmla="*/ 552450 w 5672492"/>
              <a:gd name="connsiteY5" fmla="*/ 133350 h 161925"/>
              <a:gd name="connsiteX6" fmla="*/ 676275 w 5672492"/>
              <a:gd name="connsiteY6" fmla="*/ 38100 h 161925"/>
              <a:gd name="connsiteX7" fmla="*/ 800100 w 5672492"/>
              <a:gd name="connsiteY7" fmla="*/ 123825 h 161925"/>
              <a:gd name="connsiteX8" fmla="*/ 952500 w 5672492"/>
              <a:gd name="connsiteY8" fmla="*/ 38100 h 161925"/>
              <a:gd name="connsiteX9" fmla="*/ 1066800 w 5672492"/>
              <a:gd name="connsiteY9" fmla="*/ 114300 h 161925"/>
              <a:gd name="connsiteX10" fmla="*/ 1200150 w 5672492"/>
              <a:gd name="connsiteY10" fmla="*/ 28575 h 161925"/>
              <a:gd name="connsiteX11" fmla="*/ 1323975 w 5672492"/>
              <a:gd name="connsiteY11" fmla="*/ 123825 h 161925"/>
              <a:gd name="connsiteX12" fmla="*/ 1438275 w 5672492"/>
              <a:gd name="connsiteY12" fmla="*/ 28575 h 161925"/>
              <a:gd name="connsiteX13" fmla="*/ 1571625 w 5672492"/>
              <a:gd name="connsiteY13" fmla="*/ 123825 h 161925"/>
              <a:gd name="connsiteX14" fmla="*/ 1724025 w 5672492"/>
              <a:gd name="connsiteY14" fmla="*/ 19050 h 161925"/>
              <a:gd name="connsiteX15" fmla="*/ 1800225 w 5672492"/>
              <a:gd name="connsiteY15" fmla="*/ 123825 h 161925"/>
              <a:gd name="connsiteX16" fmla="*/ 1933575 w 5672492"/>
              <a:gd name="connsiteY16" fmla="*/ 38100 h 161925"/>
              <a:gd name="connsiteX17" fmla="*/ 2057400 w 5672492"/>
              <a:gd name="connsiteY17" fmla="*/ 133350 h 161925"/>
              <a:gd name="connsiteX18" fmla="*/ 2181225 w 5672492"/>
              <a:gd name="connsiteY18" fmla="*/ 28575 h 161925"/>
              <a:gd name="connsiteX19" fmla="*/ 2305050 w 5672492"/>
              <a:gd name="connsiteY19" fmla="*/ 114300 h 161925"/>
              <a:gd name="connsiteX20" fmla="*/ 2438400 w 5672492"/>
              <a:gd name="connsiteY20" fmla="*/ 9525 h 161925"/>
              <a:gd name="connsiteX21" fmla="*/ 2552700 w 5672492"/>
              <a:gd name="connsiteY21" fmla="*/ 104775 h 161925"/>
              <a:gd name="connsiteX22" fmla="*/ 2695575 w 5672492"/>
              <a:gd name="connsiteY22" fmla="*/ 9525 h 161925"/>
              <a:gd name="connsiteX23" fmla="*/ 2781300 w 5672492"/>
              <a:gd name="connsiteY23" fmla="*/ 114300 h 161925"/>
              <a:gd name="connsiteX24" fmla="*/ 2914650 w 5672492"/>
              <a:gd name="connsiteY24" fmla="*/ 9525 h 161925"/>
              <a:gd name="connsiteX25" fmla="*/ 3009900 w 5672492"/>
              <a:gd name="connsiteY25" fmla="*/ 123825 h 161925"/>
              <a:gd name="connsiteX26" fmla="*/ 3162300 w 5672492"/>
              <a:gd name="connsiteY26" fmla="*/ 0 h 161925"/>
              <a:gd name="connsiteX27" fmla="*/ 3276600 w 5672492"/>
              <a:gd name="connsiteY27" fmla="*/ 123825 h 161925"/>
              <a:gd name="connsiteX28" fmla="*/ 3409950 w 5672492"/>
              <a:gd name="connsiteY28" fmla="*/ 28575 h 161925"/>
              <a:gd name="connsiteX29" fmla="*/ 3514725 w 5672492"/>
              <a:gd name="connsiteY29" fmla="*/ 123825 h 161925"/>
              <a:gd name="connsiteX30" fmla="*/ 3657600 w 5672492"/>
              <a:gd name="connsiteY30" fmla="*/ 19050 h 161925"/>
              <a:gd name="connsiteX31" fmla="*/ 3790950 w 5672492"/>
              <a:gd name="connsiteY31" fmla="*/ 123825 h 161925"/>
              <a:gd name="connsiteX32" fmla="*/ 3914775 w 5672492"/>
              <a:gd name="connsiteY32" fmla="*/ 19050 h 161925"/>
              <a:gd name="connsiteX33" fmla="*/ 4038600 w 5672492"/>
              <a:gd name="connsiteY33" fmla="*/ 142875 h 161925"/>
              <a:gd name="connsiteX34" fmla="*/ 4171950 w 5672492"/>
              <a:gd name="connsiteY34" fmla="*/ 9525 h 161925"/>
              <a:gd name="connsiteX35" fmla="*/ 4295775 w 5672492"/>
              <a:gd name="connsiteY35" fmla="*/ 152400 h 161925"/>
              <a:gd name="connsiteX36" fmla="*/ 4391025 w 5672492"/>
              <a:gd name="connsiteY36" fmla="*/ 28575 h 161925"/>
              <a:gd name="connsiteX37" fmla="*/ 4562475 w 5672492"/>
              <a:gd name="connsiteY37" fmla="*/ 133350 h 161925"/>
              <a:gd name="connsiteX38" fmla="*/ 4686300 w 5672492"/>
              <a:gd name="connsiteY38" fmla="*/ 19050 h 161925"/>
              <a:gd name="connsiteX39" fmla="*/ 4819650 w 5672492"/>
              <a:gd name="connsiteY39" fmla="*/ 123825 h 161925"/>
              <a:gd name="connsiteX40" fmla="*/ 4943475 w 5672492"/>
              <a:gd name="connsiteY40" fmla="*/ 28575 h 161925"/>
              <a:gd name="connsiteX41" fmla="*/ 5076825 w 5672492"/>
              <a:gd name="connsiteY41" fmla="*/ 123825 h 161925"/>
              <a:gd name="connsiteX42" fmla="*/ 5181600 w 5672492"/>
              <a:gd name="connsiteY42" fmla="*/ 9525 h 161925"/>
              <a:gd name="connsiteX43" fmla="*/ 5314950 w 5672492"/>
              <a:gd name="connsiteY43" fmla="*/ 114300 h 161925"/>
              <a:gd name="connsiteX44" fmla="*/ 5429250 w 5672492"/>
              <a:gd name="connsiteY44" fmla="*/ 19050 h 161925"/>
              <a:gd name="connsiteX45" fmla="*/ 5543550 w 5672492"/>
              <a:gd name="connsiteY45" fmla="*/ 161925 h 161925"/>
              <a:gd name="connsiteX46" fmla="*/ 5657850 w 5672492"/>
              <a:gd name="connsiteY46" fmla="*/ 19050 h 161925"/>
              <a:gd name="connsiteX47" fmla="*/ 5667375 w 5672492"/>
              <a:gd name="connsiteY47" fmla="*/ 28575 h 161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Lst>
            <a:rect l="l" t="t" r="r" b="b"/>
            <a:pathLst>
              <a:path w="5672492" h="161925">
                <a:moveTo>
                  <a:pt x="0" y="19050"/>
                </a:moveTo>
                <a:cubicBezTo>
                  <a:pt x="43656" y="78581"/>
                  <a:pt x="87313" y="138113"/>
                  <a:pt x="123825" y="142875"/>
                </a:cubicBezTo>
                <a:cubicBezTo>
                  <a:pt x="160338" y="147638"/>
                  <a:pt x="182563" y="47625"/>
                  <a:pt x="219075" y="47625"/>
                </a:cubicBezTo>
                <a:cubicBezTo>
                  <a:pt x="255587" y="47625"/>
                  <a:pt x="303213" y="142875"/>
                  <a:pt x="342900" y="142875"/>
                </a:cubicBezTo>
                <a:cubicBezTo>
                  <a:pt x="382587" y="142875"/>
                  <a:pt x="422275" y="49213"/>
                  <a:pt x="457200" y="47625"/>
                </a:cubicBezTo>
                <a:cubicBezTo>
                  <a:pt x="492125" y="46037"/>
                  <a:pt x="515938" y="134937"/>
                  <a:pt x="552450" y="133350"/>
                </a:cubicBezTo>
                <a:cubicBezTo>
                  <a:pt x="588962" y="131763"/>
                  <a:pt x="635000" y="39687"/>
                  <a:pt x="676275" y="38100"/>
                </a:cubicBezTo>
                <a:cubicBezTo>
                  <a:pt x="717550" y="36513"/>
                  <a:pt x="754063" y="123825"/>
                  <a:pt x="800100" y="123825"/>
                </a:cubicBezTo>
                <a:cubicBezTo>
                  <a:pt x="846137" y="123825"/>
                  <a:pt x="908050" y="39688"/>
                  <a:pt x="952500" y="38100"/>
                </a:cubicBezTo>
                <a:cubicBezTo>
                  <a:pt x="996950" y="36513"/>
                  <a:pt x="1025525" y="115887"/>
                  <a:pt x="1066800" y="114300"/>
                </a:cubicBezTo>
                <a:cubicBezTo>
                  <a:pt x="1108075" y="112713"/>
                  <a:pt x="1157288" y="26988"/>
                  <a:pt x="1200150" y="28575"/>
                </a:cubicBezTo>
                <a:cubicBezTo>
                  <a:pt x="1243012" y="30162"/>
                  <a:pt x="1284288" y="123825"/>
                  <a:pt x="1323975" y="123825"/>
                </a:cubicBezTo>
                <a:cubicBezTo>
                  <a:pt x="1363662" y="123825"/>
                  <a:pt x="1397000" y="28575"/>
                  <a:pt x="1438275" y="28575"/>
                </a:cubicBezTo>
                <a:cubicBezTo>
                  <a:pt x="1479550" y="28575"/>
                  <a:pt x="1524000" y="125412"/>
                  <a:pt x="1571625" y="123825"/>
                </a:cubicBezTo>
                <a:cubicBezTo>
                  <a:pt x="1619250" y="122238"/>
                  <a:pt x="1685925" y="19050"/>
                  <a:pt x="1724025" y="19050"/>
                </a:cubicBezTo>
                <a:cubicBezTo>
                  <a:pt x="1762125" y="19050"/>
                  <a:pt x="1765300" y="120650"/>
                  <a:pt x="1800225" y="123825"/>
                </a:cubicBezTo>
                <a:cubicBezTo>
                  <a:pt x="1835150" y="127000"/>
                  <a:pt x="1890713" y="36513"/>
                  <a:pt x="1933575" y="38100"/>
                </a:cubicBezTo>
                <a:cubicBezTo>
                  <a:pt x="1976437" y="39687"/>
                  <a:pt x="2016125" y="134937"/>
                  <a:pt x="2057400" y="133350"/>
                </a:cubicBezTo>
                <a:cubicBezTo>
                  <a:pt x="2098675" y="131763"/>
                  <a:pt x="2139950" y="31750"/>
                  <a:pt x="2181225" y="28575"/>
                </a:cubicBezTo>
                <a:cubicBezTo>
                  <a:pt x="2222500" y="25400"/>
                  <a:pt x="2262188" y="117475"/>
                  <a:pt x="2305050" y="114300"/>
                </a:cubicBezTo>
                <a:cubicBezTo>
                  <a:pt x="2347912" y="111125"/>
                  <a:pt x="2397125" y="11112"/>
                  <a:pt x="2438400" y="9525"/>
                </a:cubicBezTo>
                <a:cubicBezTo>
                  <a:pt x="2479675" y="7938"/>
                  <a:pt x="2509838" y="104775"/>
                  <a:pt x="2552700" y="104775"/>
                </a:cubicBezTo>
                <a:cubicBezTo>
                  <a:pt x="2595562" y="104775"/>
                  <a:pt x="2657475" y="7937"/>
                  <a:pt x="2695575" y="9525"/>
                </a:cubicBezTo>
                <a:cubicBezTo>
                  <a:pt x="2733675" y="11113"/>
                  <a:pt x="2744788" y="114300"/>
                  <a:pt x="2781300" y="114300"/>
                </a:cubicBezTo>
                <a:cubicBezTo>
                  <a:pt x="2817812" y="114300"/>
                  <a:pt x="2876550" y="7937"/>
                  <a:pt x="2914650" y="9525"/>
                </a:cubicBezTo>
                <a:cubicBezTo>
                  <a:pt x="2952750" y="11113"/>
                  <a:pt x="2968625" y="125412"/>
                  <a:pt x="3009900" y="123825"/>
                </a:cubicBezTo>
                <a:cubicBezTo>
                  <a:pt x="3051175" y="122238"/>
                  <a:pt x="3117850" y="0"/>
                  <a:pt x="3162300" y="0"/>
                </a:cubicBezTo>
                <a:cubicBezTo>
                  <a:pt x="3206750" y="0"/>
                  <a:pt x="3235325" y="119063"/>
                  <a:pt x="3276600" y="123825"/>
                </a:cubicBezTo>
                <a:cubicBezTo>
                  <a:pt x="3317875" y="128587"/>
                  <a:pt x="3370263" y="28575"/>
                  <a:pt x="3409950" y="28575"/>
                </a:cubicBezTo>
                <a:cubicBezTo>
                  <a:pt x="3449637" y="28575"/>
                  <a:pt x="3473450" y="125412"/>
                  <a:pt x="3514725" y="123825"/>
                </a:cubicBezTo>
                <a:cubicBezTo>
                  <a:pt x="3556000" y="122238"/>
                  <a:pt x="3611563" y="19050"/>
                  <a:pt x="3657600" y="19050"/>
                </a:cubicBezTo>
                <a:cubicBezTo>
                  <a:pt x="3703637" y="19050"/>
                  <a:pt x="3748088" y="123825"/>
                  <a:pt x="3790950" y="123825"/>
                </a:cubicBezTo>
                <a:cubicBezTo>
                  <a:pt x="3833812" y="123825"/>
                  <a:pt x="3873500" y="15875"/>
                  <a:pt x="3914775" y="19050"/>
                </a:cubicBezTo>
                <a:cubicBezTo>
                  <a:pt x="3956050" y="22225"/>
                  <a:pt x="3995738" y="144462"/>
                  <a:pt x="4038600" y="142875"/>
                </a:cubicBezTo>
                <a:cubicBezTo>
                  <a:pt x="4081462" y="141288"/>
                  <a:pt x="4129088" y="7938"/>
                  <a:pt x="4171950" y="9525"/>
                </a:cubicBezTo>
                <a:cubicBezTo>
                  <a:pt x="4214812" y="11112"/>
                  <a:pt x="4259263" y="149225"/>
                  <a:pt x="4295775" y="152400"/>
                </a:cubicBezTo>
                <a:cubicBezTo>
                  <a:pt x="4332287" y="155575"/>
                  <a:pt x="4346575" y="31750"/>
                  <a:pt x="4391025" y="28575"/>
                </a:cubicBezTo>
                <a:cubicBezTo>
                  <a:pt x="4435475" y="25400"/>
                  <a:pt x="4513263" y="134937"/>
                  <a:pt x="4562475" y="133350"/>
                </a:cubicBezTo>
                <a:cubicBezTo>
                  <a:pt x="4611687" y="131763"/>
                  <a:pt x="4643438" y="20637"/>
                  <a:pt x="4686300" y="19050"/>
                </a:cubicBezTo>
                <a:cubicBezTo>
                  <a:pt x="4729162" y="17463"/>
                  <a:pt x="4776788" y="122238"/>
                  <a:pt x="4819650" y="123825"/>
                </a:cubicBezTo>
                <a:cubicBezTo>
                  <a:pt x="4862512" y="125412"/>
                  <a:pt x="4900613" y="28575"/>
                  <a:pt x="4943475" y="28575"/>
                </a:cubicBezTo>
                <a:cubicBezTo>
                  <a:pt x="4986337" y="28575"/>
                  <a:pt x="5037138" y="127000"/>
                  <a:pt x="5076825" y="123825"/>
                </a:cubicBezTo>
                <a:cubicBezTo>
                  <a:pt x="5116512" y="120650"/>
                  <a:pt x="5141913" y="11112"/>
                  <a:pt x="5181600" y="9525"/>
                </a:cubicBezTo>
                <a:cubicBezTo>
                  <a:pt x="5221287" y="7938"/>
                  <a:pt x="5273675" y="112713"/>
                  <a:pt x="5314950" y="114300"/>
                </a:cubicBezTo>
                <a:cubicBezTo>
                  <a:pt x="5356225" y="115887"/>
                  <a:pt x="5391150" y="11113"/>
                  <a:pt x="5429250" y="19050"/>
                </a:cubicBezTo>
                <a:cubicBezTo>
                  <a:pt x="5467350" y="26987"/>
                  <a:pt x="5505450" y="161925"/>
                  <a:pt x="5543550" y="161925"/>
                </a:cubicBezTo>
                <a:cubicBezTo>
                  <a:pt x="5581650" y="161925"/>
                  <a:pt x="5637213" y="41275"/>
                  <a:pt x="5657850" y="19050"/>
                </a:cubicBezTo>
                <a:cubicBezTo>
                  <a:pt x="5678487" y="-3175"/>
                  <a:pt x="5672931" y="12700"/>
                  <a:pt x="5667375" y="28575"/>
                </a:cubicBezTo>
              </a:path>
            </a:pathLst>
          </a:custGeom>
          <a:noFill/>
          <a:ln w="762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w="0">
                <a:solidFill>
                  <a:sysClr val="windowText" lastClr="000000"/>
                </a:solidFill>
              </a:ln>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0</xdr:col>
      <xdr:colOff>76200</xdr:colOff>
      <xdr:row>17</xdr:row>
      <xdr:rowOff>9524</xdr:rowOff>
    </xdr:from>
    <xdr:to>
      <xdr:col>1</xdr:col>
      <xdr:colOff>1733550</xdr:colOff>
      <xdr:row>19</xdr:row>
      <xdr:rowOff>133349</xdr:rowOff>
    </xdr:to>
    <xdr:sp macro="" textlink="">
      <xdr:nvSpPr>
        <xdr:cNvPr id="46" name="角丸四角形吹き出し 45">
          <a:extLst>
            <a:ext uri="{FF2B5EF4-FFF2-40B4-BE49-F238E27FC236}">
              <a16:creationId xmlns:a16="http://schemas.microsoft.com/office/drawing/2014/main" id="{00000000-0008-0000-0400-00002E000000}"/>
            </a:ext>
          </a:extLst>
        </xdr:cNvPr>
        <xdr:cNvSpPr/>
      </xdr:nvSpPr>
      <xdr:spPr>
        <a:xfrm>
          <a:off x="76200" y="3571874"/>
          <a:ext cx="2409825" cy="542925"/>
        </a:xfrm>
        <a:prstGeom prst="wedgeRoundRectCallout">
          <a:avLst>
            <a:gd name="adj1" fmla="val -31621"/>
            <a:gd name="adj2" fmla="val 72957"/>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産品ＨＳコードは輸入者を通じ輸入締約国税関に確認し、</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桁で記載。</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6</xdr:col>
      <xdr:colOff>76200</xdr:colOff>
      <xdr:row>13</xdr:row>
      <xdr:rowOff>142875</xdr:rowOff>
    </xdr:from>
    <xdr:to>
      <xdr:col>12</xdr:col>
      <xdr:colOff>646931</xdr:colOff>
      <xdr:row>21</xdr:row>
      <xdr:rowOff>44353</xdr:rowOff>
    </xdr:to>
    <xdr:sp macro="" textlink="">
      <xdr:nvSpPr>
        <xdr:cNvPr id="48" name="角丸四角形吹き出し 47">
          <a:extLst>
            <a:ext uri="{FF2B5EF4-FFF2-40B4-BE49-F238E27FC236}">
              <a16:creationId xmlns:a16="http://schemas.microsoft.com/office/drawing/2014/main" id="{00000000-0008-0000-0400-000030000000}"/>
            </a:ext>
          </a:extLst>
        </xdr:cNvPr>
        <xdr:cNvSpPr/>
      </xdr:nvSpPr>
      <xdr:spPr>
        <a:xfrm>
          <a:off x="10267950" y="2867025"/>
          <a:ext cx="4685531" cy="1577878"/>
        </a:xfrm>
        <a:prstGeom prst="wedgeRoundRectCallout">
          <a:avLst>
            <a:gd name="adj1" fmla="val -50189"/>
            <a:gd name="adj2" fmla="val 29043"/>
            <a:gd name="adj3" fmla="val 16667"/>
          </a:avLst>
        </a:prstGeom>
        <a:solidFill>
          <a:srgbClr val="CCFFCC"/>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●控除方式、積み上げ方式については協定により使用できる方式が異なる。</a:t>
          </a:r>
          <a:r>
            <a:rPr kumimoji="1" lang="ja-JP" altLang="en-US" sz="900" b="0" i="0" baseline="0">
              <a:effectLst/>
              <a:latin typeface="+mn-lt"/>
              <a:ea typeface="+mn-ea"/>
              <a:cs typeface="+mn-cs"/>
            </a:rPr>
            <a:t>　　　　　　　　　　　　　　</a:t>
          </a:r>
          <a:r>
            <a:rPr kumimoji="1" lang="ja-JP" altLang="ja-JP" sz="900" b="0" i="0" baseline="0">
              <a:effectLst/>
              <a:latin typeface="+mn-lt"/>
              <a:ea typeface="+mn-ea"/>
              <a:cs typeface="+mn-cs"/>
            </a:rPr>
            <a:t>協定の範囲内で自由選択が可能。　</a:t>
          </a:r>
          <a:r>
            <a:rPr kumimoji="1" lang="ja-JP" altLang="ja-JP" sz="1100" b="0" i="0" baseline="0">
              <a:effectLst/>
              <a:latin typeface="+mn-lt"/>
              <a:ea typeface="+mn-ea"/>
              <a:cs typeface="+mn-cs"/>
            </a:rPr>
            <a:t>　</a:t>
          </a:r>
          <a:r>
            <a:rPr kumimoji="1" lang="ja-JP" altLang="en-US" sz="1100" b="0" i="0" baseline="0">
              <a:effectLst/>
              <a:latin typeface="+mn-lt"/>
              <a:ea typeface="+mn-ea"/>
              <a:cs typeface="+mn-cs"/>
            </a:rPr>
            <a:t>　　　　　　　　　　　　　　　　　　　　　　　　　　　　　　　　　　　　</a:t>
          </a:r>
          <a:r>
            <a:rPr kumimoji="1" lang="ja-JP" altLang="ja-JP" sz="1100" b="0" i="0" baseline="0">
              <a:effectLst/>
              <a:latin typeface="+mn-lt"/>
              <a:ea typeface="+mn-ea"/>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●控除方式を使用する場合、ＦＯＢ価額、非原産材料価額を確認する必要あり。　　　　　　　　　　　　　　　　　　　　　　　　　　　　　　　　　　　　　非原産材料価格の名称および個別価格と合計を記載。　　　　　　　　　　　　　　　　　　　　　　　　　　　　　　　　　　　　　　　　　　　　　●積み上げ方式を使用する場合、原産材料価額、非材料費を確認する必要あり。原産材料価額および非材料費（生産コスト、経費、利益、輸送コスト他チャージ）の内訳価格を記載。</a:t>
          </a:r>
          <a:r>
            <a:rPr kumimoji="1" lang="ja-JP" altLang="ja-JP" sz="900" b="0" i="0" baseline="0">
              <a:effectLst/>
              <a:latin typeface="+mn-lt"/>
              <a:ea typeface="+mn-ea"/>
              <a:cs typeface="+mn-cs"/>
            </a:rPr>
            <a:t>　</a:t>
          </a:r>
          <a:r>
            <a:rPr kumimoji="1" lang="ja-JP" altLang="en-US" sz="900" b="0" i="0" baseline="0">
              <a:effectLst/>
              <a:latin typeface="+mn-lt"/>
              <a:ea typeface="+mn-ea"/>
              <a:cs typeface="+mn-cs"/>
            </a:rPr>
            <a:t>　　　　　　　　　　　　　　　　　　　　　　　　　</a:t>
          </a:r>
          <a:r>
            <a:rPr kumimoji="1" lang="ja-JP" altLang="ja-JP" sz="900" b="0" i="0" baseline="0">
              <a:effectLst/>
              <a:latin typeface="+mn-lt"/>
              <a:ea typeface="+mn-ea"/>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38100</xdr:colOff>
      <xdr:row>14</xdr:row>
      <xdr:rowOff>152400</xdr:rowOff>
    </xdr:from>
    <xdr:to>
      <xdr:col>5</xdr:col>
      <xdr:colOff>3781426</xdr:colOff>
      <xdr:row>19</xdr:row>
      <xdr:rowOff>123825</xdr:rowOff>
    </xdr:to>
    <xdr:sp macro="" textlink="">
      <xdr:nvSpPr>
        <xdr:cNvPr id="49" name="角丸四角形吹き出し 48">
          <a:extLst>
            <a:ext uri="{FF2B5EF4-FFF2-40B4-BE49-F238E27FC236}">
              <a16:creationId xmlns:a16="http://schemas.microsoft.com/office/drawing/2014/main" id="{00000000-0008-0000-0400-000031000000}"/>
            </a:ext>
          </a:extLst>
        </xdr:cNvPr>
        <xdr:cNvSpPr/>
      </xdr:nvSpPr>
      <xdr:spPr>
        <a:xfrm>
          <a:off x="6391275" y="3086100"/>
          <a:ext cx="3743326" cy="1019175"/>
        </a:xfrm>
        <a:prstGeom prst="wedgeRoundRectCallout">
          <a:avLst>
            <a:gd name="adj1" fmla="val -49640"/>
            <a:gd name="adj2" fmla="val -37192"/>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非原産材料は判定基準レベルでＨＳコードが変更していることを確認。</a:t>
          </a:r>
          <a:r>
            <a:rPr kumimoji="1" lang="ja-JP" altLang="en-US" sz="900" b="0" i="0" baseline="0">
              <a:effectLst/>
              <a:latin typeface="+mn-lt"/>
              <a:ea typeface="+mn-ea"/>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材料の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HS</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コードについては、適用した原産地規則が</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CC</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桁変更）の場合は</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CTH(4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桁変更）の場合は</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CTSH(6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桁変更）　の場合は</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桁まで記載してください。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38101</xdr:colOff>
      <xdr:row>11</xdr:row>
      <xdr:rowOff>200025</xdr:rowOff>
    </xdr:from>
    <xdr:to>
      <xdr:col>5</xdr:col>
      <xdr:colOff>3810001</xdr:colOff>
      <xdr:row>14</xdr:row>
      <xdr:rowOff>66675</xdr:rowOff>
    </xdr:to>
    <xdr:sp macro="" textlink="">
      <xdr:nvSpPr>
        <xdr:cNvPr id="50" name="角丸四角形吹き出し 49">
          <a:extLst>
            <a:ext uri="{FF2B5EF4-FFF2-40B4-BE49-F238E27FC236}">
              <a16:creationId xmlns:a16="http://schemas.microsoft.com/office/drawing/2014/main" id="{00000000-0008-0000-0400-000032000000}"/>
            </a:ext>
          </a:extLst>
        </xdr:cNvPr>
        <xdr:cNvSpPr/>
      </xdr:nvSpPr>
      <xdr:spPr>
        <a:xfrm>
          <a:off x="6391276" y="2505075"/>
          <a:ext cx="3771900" cy="495300"/>
        </a:xfrm>
        <a:prstGeom prst="wedgeRoundRectCallout">
          <a:avLst>
            <a:gd name="adj1" fmla="val -53467"/>
            <a:gd name="adj2" fmla="val -48231"/>
            <a:gd name="adj3" fmla="val 16667"/>
          </a:avLst>
        </a:prstGeom>
        <a:solidFill>
          <a:srgbClr val="CC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i="0" baseline="0">
              <a:effectLst/>
              <a:latin typeface="+mn-lt"/>
              <a:ea typeface="+mn-ea"/>
              <a:cs typeface="+mn-cs"/>
            </a:rPr>
            <a:t>輸出産品の生産に使用した全ての材料・部材名を記載。</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材料ＨＳコードは通関士や税関に照会。</a:t>
          </a:r>
          <a:r>
            <a:rPr kumimoji="1" lang="ja-JP" altLang="en-US" sz="900" b="0" i="0" baseline="0">
              <a:solidFill>
                <a:sysClr val="windowText" lastClr="000000"/>
              </a:solidFill>
              <a:effectLst/>
              <a:latin typeface="+mn-lt"/>
              <a:ea typeface="+mn-ea"/>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476250</xdr:colOff>
      <xdr:row>14</xdr:row>
      <xdr:rowOff>209550</xdr:rowOff>
    </xdr:from>
    <xdr:ext cx="184731" cy="26456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62000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1304925</xdr:colOff>
      <xdr:row>2</xdr:row>
      <xdr:rowOff>9525</xdr:rowOff>
    </xdr:from>
    <xdr:ext cx="184731" cy="264560"/>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44867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1647825</xdr:colOff>
      <xdr:row>6</xdr:row>
      <xdr:rowOff>47625</xdr:rowOff>
    </xdr:from>
    <xdr:ext cx="184731" cy="264560"/>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879157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476250</xdr:colOff>
      <xdr:row>14</xdr:row>
      <xdr:rowOff>209550</xdr:rowOff>
    </xdr:from>
    <xdr:ext cx="184731" cy="264560"/>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62000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1304925</xdr:colOff>
      <xdr:row>2</xdr:row>
      <xdr:rowOff>9525</xdr:rowOff>
    </xdr:from>
    <xdr:ext cx="184731" cy="264560"/>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844867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1647825</xdr:colOff>
      <xdr:row>6</xdr:row>
      <xdr:rowOff>47625</xdr:rowOff>
    </xdr:from>
    <xdr:ext cx="184731" cy="264560"/>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879157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251460</xdr:colOff>
          <xdr:row>8</xdr:row>
          <xdr:rowOff>22860</xdr:rowOff>
        </xdr:from>
        <xdr:to>
          <xdr:col>1</xdr:col>
          <xdr:colOff>1394460</xdr:colOff>
          <xdr:row>9</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一般規則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1935480</xdr:colOff>
          <xdr:row>8</xdr:row>
          <xdr:rowOff>7620</xdr:rowOff>
        </xdr:from>
        <xdr:to>
          <xdr:col>3</xdr:col>
          <xdr:colOff>160020</xdr:colOff>
          <xdr:row>9</xdr:row>
          <xdr:rowOff>7620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品目別規則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9</xdr:row>
          <xdr:rowOff>7620</xdr:rowOff>
        </xdr:from>
        <xdr:to>
          <xdr:col>2</xdr:col>
          <xdr:colOff>76200</xdr:colOff>
          <xdr:row>10</xdr:row>
          <xdr:rowOff>7620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類変更（ＣＣ）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9</xdr:row>
          <xdr:rowOff>7620</xdr:rowOff>
        </xdr:from>
        <xdr:to>
          <xdr:col>3</xdr:col>
          <xdr:colOff>419100</xdr:colOff>
          <xdr:row>10</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項変更（ＣＴＨ）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9</xdr:row>
          <xdr:rowOff>7620</xdr:rowOff>
        </xdr:from>
        <xdr:to>
          <xdr:col>4</xdr:col>
          <xdr:colOff>0</xdr:colOff>
          <xdr:row>10</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号変更（ＣＴＳＨ）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7620</xdr:rowOff>
        </xdr:from>
        <xdr:to>
          <xdr:col>3</xdr:col>
          <xdr:colOff>198120</xdr:colOff>
          <xdr:row>26</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ＦＯＢ価格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7620</xdr:rowOff>
        </xdr:from>
        <xdr:to>
          <xdr:col>3</xdr:col>
          <xdr:colOff>1866900</xdr:colOff>
          <xdr:row>26</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販売価格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27</xdr:row>
          <xdr:rowOff>7620</xdr:rowOff>
        </xdr:from>
        <xdr:to>
          <xdr:col>3</xdr:col>
          <xdr:colOff>274320</xdr:colOff>
          <xdr:row>28</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輸出産品の生産に使用した全ての材料・部品を記載しました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716280</xdr:colOff>
          <xdr:row>5</xdr:row>
          <xdr:rowOff>22860</xdr:rowOff>
        </xdr:from>
        <xdr:to>
          <xdr:col>5</xdr:col>
          <xdr:colOff>3002280</xdr:colOff>
          <xdr:row>6</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生産者から情報提供を受けて本資料を作成しました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スモーク ガラス">
      <a:fillStyleLst>
        <a:solidFill>
          <a:schemeClr val="phClr"/>
        </a:solidFill>
        <a:gradFill rotWithShape="1">
          <a:gsLst>
            <a:gs pos="0">
              <a:schemeClr val="phClr">
                <a:tint val="83000"/>
                <a:shade val="100000"/>
                <a:satMod val="100000"/>
              </a:schemeClr>
            </a:gs>
            <a:gs pos="100000">
              <a:schemeClr val="phClr">
                <a:tint val="61000"/>
                <a:alpha val="100000"/>
                <a:satMod val="180000"/>
              </a:schemeClr>
            </a:gs>
          </a:gsLst>
          <a:path path="circle">
            <a:fillToRect l="100000" t="100000" r="100000" b="100000"/>
          </a:path>
        </a:gradFill>
        <a:gradFill rotWithShape="1">
          <a:gsLst>
            <a:gs pos="0">
              <a:schemeClr val="phClr">
                <a:shade val="85000"/>
              </a:schemeClr>
            </a:gs>
            <a:gs pos="100000">
              <a:schemeClr val="phClr">
                <a:tint val="90000"/>
                <a:alpha val="100000"/>
                <a:satMod val="180000"/>
              </a:schemeClr>
            </a:gs>
          </a:gsLst>
          <a:path path="circle">
            <a:fillToRect l="100000" t="100000" r="100000" b="100000"/>
          </a:path>
        </a:gradFill>
      </a:fillStyleLst>
      <a:lnStyleLst>
        <a:ln w="9525" cap="flat" cmpd="sng" algn="ctr">
          <a:solidFill>
            <a:schemeClr val="phClr"/>
          </a:solidFill>
          <a:prstDash val="solid"/>
        </a:ln>
        <a:ln w="10795" cap="flat" cmpd="sng" algn="ctr">
          <a:solidFill>
            <a:schemeClr val="phClr"/>
          </a:solidFill>
          <a:prstDash val="solid"/>
        </a:ln>
        <a:ln w="15240" cap="flat" cmpd="sng" algn="ctr">
          <a:solidFill>
            <a:schemeClr val="phClr">
              <a:tint val="25000"/>
              <a:alpha val="25000"/>
            </a:schemeClr>
          </a:solidFill>
          <a:prstDash val="solid"/>
        </a:ln>
      </a:lnStyleLst>
      <a:effectStyleLst>
        <a:effectStyle>
          <a:effectLst/>
        </a:effectStyle>
        <a:effectStyle>
          <a:effectLst/>
        </a:effectStyle>
        <a:effectStyle>
          <a:effectLst>
            <a:outerShdw blurRad="44450" dist="21590" dir="5400000" rotWithShape="0">
              <a:srgbClr val="000000">
                <a:alpha val="40000"/>
              </a:srgbClr>
            </a:outerShdw>
          </a:effectLst>
          <a:scene3d>
            <a:camera prst="orthographicFront">
              <a:rot lat="0" lon="0" rev="0"/>
            </a:camera>
            <a:lightRig rig="flat" dir="t">
              <a:rot lat="0" lon="0" rev="3600000"/>
            </a:lightRig>
          </a:scene3d>
          <a:sp3d prstMaterial="flat">
            <a:bevelT w="28575" h="41275"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5.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6.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opLeftCell="A7" zoomScaleNormal="100" workbookViewId="0">
      <selection activeCell="G31" sqref="G31"/>
    </sheetView>
  </sheetViews>
  <sheetFormatPr defaultColWidth="9" defaultRowHeight="15" customHeight="1" x14ac:dyDescent="0.2"/>
  <cols>
    <col min="1" max="1" width="14.33203125" style="1" customWidth="1"/>
    <col min="2" max="2" width="23.88671875" style="1" customWidth="1"/>
    <col min="3" max="3" width="15.77734375" style="1" customWidth="1"/>
    <col min="4" max="4" width="24.77734375" style="1" customWidth="1"/>
    <col min="5" max="5" width="59.6640625" style="1" customWidth="1"/>
    <col min="6" max="16384" width="9" style="1"/>
  </cols>
  <sheetData>
    <row r="1" spans="1:7" ht="19.5" customHeight="1" x14ac:dyDescent="0.2">
      <c r="A1" s="155" t="s">
        <v>102</v>
      </c>
      <c r="B1" s="155"/>
      <c r="C1" s="155"/>
      <c r="D1" s="155"/>
      <c r="E1" s="155"/>
    </row>
    <row r="2" spans="1:7" ht="15" customHeight="1" x14ac:dyDescent="0.2">
      <c r="B2" s="48"/>
      <c r="C2" s="47"/>
      <c r="D2" s="47"/>
      <c r="E2" s="47"/>
    </row>
    <row r="3" spans="1:7" ht="15" customHeight="1" x14ac:dyDescent="0.2">
      <c r="A3" s="1" t="s">
        <v>2</v>
      </c>
      <c r="D3" s="3"/>
      <c r="E3" s="2" t="s">
        <v>100</v>
      </c>
    </row>
    <row r="4" spans="1:7" ht="15" customHeight="1" x14ac:dyDescent="0.2">
      <c r="A4" s="4" t="s">
        <v>3</v>
      </c>
      <c r="E4" s="14" t="s">
        <v>50</v>
      </c>
    </row>
    <row r="5" spans="1:7" ht="15" customHeight="1" x14ac:dyDescent="0.2">
      <c r="E5" s="75" t="s">
        <v>51</v>
      </c>
    </row>
    <row r="6" spans="1:7" ht="15" customHeight="1" x14ac:dyDescent="0.2">
      <c r="E6" s="1" t="s">
        <v>52</v>
      </c>
    </row>
    <row r="7" spans="1:7" ht="15" customHeight="1" x14ac:dyDescent="0.2">
      <c r="D7" s="156" t="s">
        <v>107</v>
      </c>
      <c r="E7" s="156"/>
      <c r="G7" s="35"/>
    </row>
    <row r="8" spans="1:7" ht="15" customHeight="1" x14ac:dyDescent="0.2">
      <c r="A8" s="31" t="s">
        <v>54</v>
      </c>
      <c r="G8" s="35"/>
    </row>
    <row r="9" spans="1:7" ht="15" customHeight="1" x14ac:dyDescent="0.2">
      <c r="A9" s="1" t="s">
        <v>111</v>
      </c>
      <c r="B9" s="44"/>
      <c r="C9" s="44"/>
      <c r="D9" s="44"/>
      <c r="E9" s="29"/>
      <c r="G9" s="35"/>
    </row>
    <row r="10" spans="1:7" ht="15" customHeight="1" x14ac:dyDescent="0.2">
      <c r="A10" s="1" t="s">
        <v>112</v>
      </c>
      <c r="B10" s="44"/>
      <c r="C10" s="44"/>
      <c r="D10" s="44"/>
      <c r="G10" s="35"/>
    </row>
    <row r="11" spans="1:7" ht="15" customHeight="1" x14ac:dyDescent="0.2">
      <c r="A11" s="92" t="s">
        <v>104</v>
      </c>
      <c r="B11" s="90" t="s">
        <v>120</v>
      </c>
      <c r="C11" s="164" t="s">
        <v>83</v>
      </c>
      <c r="D11" s="164"/>
      <c r="G11" s="35"/>
    </row>
    <row r="12" spans="1:7" ht="15" customHeight="1" x14ac:dyDescent="0.2">
      <c r="A12" s="43" t="s">
        <v>106</v>
      </c>
      <c r="B12" s="44" t="s">
        <v>105</v>
      </c>
      <c r="C12" s="165" t="s">
        <v>131</v>
      </c>
      <c r="D12" s="165"/>
      <c r="E12" s="165"/>
      <c r="G12" s="35"/>
    </row>
    <row r="13" spans="1:7" ht="15" customHeight="1" x14ac:dyDescent="0.2">
      <c r="D13" s="91"/>
    </row>
    <row r="14" spans="1:7" ht="15" customHeight="1" x14ac:dyDescent="0.2">
      <c r="A14" s="157" t="s">
        <v>5</v>
      </c>
      <c r="B14" s="157"/>
      <c r="C14" s="157" t="s">
        <v>17</v>
      </c>
      <c r="D14" s="157"/>
      <c r="E14" s="157"/>
      <c r="G14" s="35"/>
    </row>
    <row r="15" spans="1:7" ht="15" customHeight="1" x14ac:dyDescent="0.2">
      <c r="A15" s="72" t="s">
        <v>0</v>
      </c>
      <c r="B15" s="72" t="s">
        <v>25</v>
      </c>
      <c r="C15" s="72" t="s">
        <v>0</v>
      </c>
      <c r="D15" s="72" t="s">
        <v>6</v>
      </c>
      <c r="E15" s="72" t="s">
        <v>4</v>
      </c>
      <c r="G15" s="35"/>
    </row>
    <row r="16" spans="1:7" ht="15" customHeight="1" x14ac:dyDescent="0.2">
      <c r="A16" s="158">
        <v>391732</v>
      </c>
      <c r="B16" s="161" t="s">
        <v>168</v>
      </c>
      <c r="C16" s="68">
        <v>3204</v>
      </c>
      <c r="D16" s="69" t="s">
        <v>176</v>
      </c>
      <c r="E16" s="101"/>
      <c r="G16" s="35"/>
    </row>
    <row r="17" spans="1:7" ht="15" customHeight="1" x14ac:dyDescent="0.2">
      <c r="A17" s="159"/>
      <c r="B17" s="162"/>
      <c r="C17" s="68">
        <v>3812</v>
      </c>
      <c r="D17" s="69" t="s">
        <v>177</v>
      </c>
      <c r="E17" s="101"/>
    </row>
    <row r="18" spans="1:7" ht="15" customHeight="1" x14ac:dyDescent="0.2">
      <c r="A18" s="159"/>
      <c r="B18" s="162"/>
      <c r="C18" s="68">
        <v>3904</v>
      </c>
      <c r="D18" s="69" t="s">
        <v>178</v>
      </c>
      <c r="E18" s="73"/>
    </row>
    <row r="19" spans="1:7" ht="15" customHeight="1" x14ac:dyDescent="0.2">
      <c r="A19" s="159"/>
      <c r="B19" s="162"/>
      <c r="C19" s="118"/>
      <c r="D19" s="122"/>
      <c r="E19" s="73"/>
    </row>
    <row r="20" spans="1:7" ht="15" customHeight="1" x14ac:dyDescent="0.2">
      <c r="A20" s="159"/>
      <c r="B20" s="162"/>
      <c r="C20" s="118"/>
      <c r="D20" s="122"/>
      <c r="E20" s="73"/>
    </row>
    <row r="21" spans="1:7" ht="15" customHeight="1" x14ac:dyDescent="0.2">
      <c r="A21" s="159"/>
      <c r="B21" s="162"/>
      <c r="C21" s="77"/>
      <c r="D21" s="78"/>
      <c r="E21" s="73"/>
    </row>
    <row r="22" spans="1:7" ht="15" customHeight="1" x14ac:dyDescent="0.2">
      <c r="A22" s="159"/>
      <c r="B22" s="162"/>
      <c r="C22" s="77"/>
      <c r="D22" s="78"/>
      <c r="E22" s="73"/>
    </row>
    <row r="23" spans="1:7" ht="15" customHeight="1" x14ac:dyDescent="0.2">
      <c r="A23" s="159"/>
      <c r="B23" s="162"/>
      <c r="C23" s="77"/>
      <c r="D23" s="78"/>
      <c r="E23" s="73"/>
    </row>
    <row r="24" spans="1:7" ht="15" customHeight="1" x14ac:dyDescent="0.2">
      <c r="A24" s="159"/>
      <c r="B24" s="162"/>
      <c r="C24" s="66" t="s">
        <v>169</v>
      </c>
      <c r="D24" s="67" t="s">
        <v>172</v>
      </c>
      <c r="E24" s="109" t="s">
        <v>183</v>
      </c>
    </row>
    <row r="25" spans="1:7" ht="15" customHeight="1" x14ac:dyDescent="0.2">
      <c r="A25" s="159"/>
      <c r="B25" s="162"/>
      <c r="C25" s="66" t="s">
        <v>170</v>
      </c>
      <c r="D25" s="67" t="s">
        <v>173</v>
      </c>
      <c r="E25" s="108" t="s">
        <v>181</v>
      </c>
    </row>
    <row r="26" spans="1:7" ht="15" customHeight="1" x14ac:dyDescent="0.2">
      <c r="A26" s="159"/>
      <c r="B26" s="162"/>
      <c r="C26" s="66" t="s">
        <v>170</v>
      </c>
      <c r="D26" s="67" t="s">
        <v>174</v>
      </c>
      <c r="E26" s="108" t="s">
        <v>182</v>
      </c>
    </row>
    <row r="27" spans="1:7" ht="15" customHeight="1" x14ac:dyDescent="0.2">
      <c r="A27" s="160"/>
      <c r="B27" s="163"/>
      <c r="C27" s="66" t="s">
        <v>171</v>
      </c>
      <c r="D27" s="67" t="s">
        <v>175</v>
      </c>
      <c r="E27" s="109" t="s">
        <v>184</v>
      </c>
      <c r="G27" s="36"/>
    </row>
    <row r="28" spans="1:7" ht="15" customHeight="1" x14ac:dyDescent="0.2">
      <c r="A28" s="30" t="s">
        <v>108</v>
      </c>
      <c r="B28" s="50"/>
      <c r="E28" s="53"/>
      <c r="G28" s="36"/>
    </row>
    <row r="29" spans="1:7" ht="15" customHeight="1" x14ac:dyDescent="0.2">
      <c r="A29" s="54" t="s">
        <v>7</v>
      </c>
      <c r="D29" s="52"/>
      <c r="G29" s="36"/>
    </row>
    <row r="30" spans="1:7" ht="15" customHeight="1" x14ac:dyDescent="0.2">
      <c r="A30" s="49"/>
      <c r="C30" s="47"/>
      <c r="D30" s="47"/>
      <c r="E30" s="53"/>
      <c r="G30" s="36"/>
    </row>
    <row r="31" spans="1:7" ht="15" customHeight="1" x14ac:dyDescent="0.2">
      <c r="A31" s="49"/>
      <c r="B31" s="50"/>
      <c r="C31" s="51"/>
      <c r="D31" s="52"/>
      <c r="E31" s="53"/>
      <c r="G31" s="36"/>
    </row>
    <row r="32" spans="1:7" ht="15" customHeight="1" x14ac:dyDescent="0.2">
      <c r="A32" s="49"/>
      <c r="B32" s="50"/>
      <c r="C32" s="51"/>
      <c r="D32" s="52"/>
      <c r="E32" s="53"/>
      <c r="G32" s="36"/>
    </row>
    <row r="33" spans="1:4" ht="15" customHeight="1" x14ac:dyDescent="0.2">
      <c r="A33" s="54"/>
      <c r="D33" s="52"/>
    </row>
    <row r="34" spans="1:4" ht="15" customHeight="1" x14ac:dyDescent="0.2">
      <c r="C34" s="39"/>
    </row>
  </sheetData>
  <mergeCells count="8">
    <mergeCell ref="A1:E1"/>
    <mergeCell ref="D7:E7"/>
    <mergeCell ref="A14:B14"/>
    <mergeCell ref="C14:E14"/>
    <mergeCell ref="A16:A27"/>
    <mergeCell ref="B16:B27"/>
    <mergeCell ref="C11:D11"/>
    <mergeCell ref="C12:E12"/>
  </mergeCells>
  <phoneticPr fontId="1"/>
  <printOptions horizontalCentered="1" verticalCentered="1"/>
  <pageMargins left="0.51181102362204722" right="0.51181102362204722" top="0.74803149606299213" bottom="0.74803149606299213" header="0.31496062992125984" footer="0.31496062992125984"/>
  <pageSetup paperSize="9"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4</xdr:col>
                    <xdr:colOff>0</xdr:colOff>
                    <xdr:row>6</xdr:row>
                    <xdr:rowOff>0</xdr:rowOff>
                  </from>
                  <to>
                    <xdr:col>4</xdr:col>
                    <xdr:colOff>297180</xdr:colOff>
                    <xdr:row>7</xdr:row>
                    <xdr:rowOff>7620</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2</xdr:col>
                    <xdr:colOff>0</xdr:colOff>
                    <xdr:row>10</xdr:row>
                    <xdr:rowOff>190500</xdr:rowOff>
                  </from>
                  <to>
                    <xdr:col>3</xdr:col>
                    <xdr:colOff>60960</xdr:colOff>
                    <xdr:row>12</xdr:row>
                    <xdr:rowOff>7620</xdr:rowOff>
                  </to>
                </anchor>
              </controlPr>
            </control>
          </mc:Choice>
        </mc:AlternateContent>
        <mc:AlternateContent xmlns:mc="http://schemas.openxmlformats.org/markup-compatibility/2006">
          <mc:Choice Requires="x14">
            <control shapeId="1053" r:id="rId6" name="Check Box 29">
              <controlPr defaultSize="0" autoFill="0" autoLine="0" autoPict="0">
                <anchor moveWithCells="1">
                  <from>
                    <xdr:col>4</xdr:col>
                    <xdr:colOff>30480</xdr:colOff>
                    <xdr:row>11</xdr:row>
                    <xdr:rowOff>0</xdr:rowOff>
                  </from>
                  <to>
                    <xdr:col>4</xdr:col>
                    <xdr:colOff>2933700</xdr:colOff>
                    <xdr:row>12</xdr:row>
                    <xdr:rowOff>0</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3</xdr:col>
                    <xdr:colOff>426720</xdr:colOff>
                    <xdr:row>11</xdr:row>
                    <xdr:rowOff>7620</xdr:rowOff>
                  </from>
                  <to>
                    <xdr:col>3</xdr:col>
                    <xdr:colOff>1630680</xdr:colOff>
                    <xdr:row>12</xdr:row>
                    <xdr:rowOff>7620</xdr:rowOff>
                  </to>
                </anchor>
              </controlPr>
            </control>
          </mc:Choice>
        </mc:AlternateContent>
        <mc:AlternateContent xmlns:mc="http://schemas.openxmlformats.org/markup-compatibility/2006">
          <mc:Choice Requires="x14">
            <control shapeId="1057" r:id="rId8" name="Check Box 33">
              <controlPr defaultSize="0" autoFill="0" autoLine="0" autoPict="0">
                <anchor moveWithCells="1">
                  <from>
                    <xdr:col>0</xdr:col>
                    <xdr:colOff>0</xdr:colOff>
                    <xdr:row>27</xdr:row>
                    <xdr:rowOff>0</xdr:rowOff>
                  </from>
                  <to>
                    <xdr:col>0</xdr:col>
                    <xdr:colOff>266700</xdr:colOff>
                    <xdr:row>27</xdr:row>
                    <xdr:rowOff>182880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xdr:col>
                    <xdr:colOff>1821180</xdr:colOff>
                    <xdr:row>10</xdr:row>
                    <xdr:rowOff>0</xdr:rowOff>
                  </from>
                  <to>
                    <xdr:col>3</xdr:col>
                    <xdr:colOff>1325880</xdr:colOff>
                    <xdr:row>11</xdr:row>
                    <xdr:rowOff>7620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xdr:col>
                    <xdr:colOff>7620</xdr:colOff>
                    <xdr:row>10</xdr:row>
                    <xdr:rowOff>0</xdr:rowOff>
                  </from>
                  <to>
                    <xdr:col>1</xdr:col>
                    <xdr:colOff>1478280</xdr:colOff>
                    <xdr:row>11</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topLeftCell="A4" zoomScaleNormal="100" workbookViewId="0">
      <selection activeCell="E7" sqref="E7"/>
    </sheetView>
  </sheetViews>
  <sheetFormatPr defaultColWidth="9" defaultRowHeight="14.4" x14ac:dyDescent="0.2"/>
  <cols>
    <col min="1" max="1" width="15.44140625" style="1" customWidth="1"/>
    <col min="2" max="2" width="27.6640625" style="1" customWidth="1"/>
    <col min="3" max="3" width="13.33203125" style="1" customWidth="1"/>
    <col min="4" max="4" width="31.6640625" style="1" customWidth="1"/>
    <col min="5" max="5" width="50.6640625" style="1" customWidth="1"/>
    <col min="6" max="16384" width="9" style="1"/>
  </cols>
  <sheetData>
    <row r="1" spans="1:8" ht="18" customHeight="1" x14ac:dyDescent="0.2">
      <c r="D1" s="3"/>
      <c r="E1" s="2" t="s">
        <v>101</v>
      </c>
    </row>
    <row r="2" spans="1:8" ht="18" customHeight="1" x14ac:dyDescent="0.2">
      <c r="D2" s="3"/>
      <c r="E2" s="29"/>
      <c r="G2" s="35"/>
    </row>
    <row r="3" spans="1:8" ht="18" customHeight="1" x14ac:dyDescent="0.2">
      <c r="A3" s="1" t="s">
        <v>2</v>
      </c>
      <c r="D3" s="3"/>
      <c r="E3" s="14" t="s">
        <v>50</v>
      </c>
    </row>
    <row r="4" spans="1:8" ht="18" customHeight="1" x14ac:dyDescent="0.2">
      <c r="A4" s="4" t="s">
        <v>3</v>
      </c>
      <c r="E4" s="15" t="s">
        <v>51</v>
      </c>
    </row>
    <row r="5" spans="1:8" ht="18" customHeight="1" x14ac:dyDescent="0.2">
      <c r="E5" s="1" t="s">
        <v>52</v>
      </c>
    </row>
    <row r="6" spans="1:8" ht="18" customHeight="1" x14ac:dyDescent="0.2">
      <c r="E6" s="93" t="s">
        <v>83</v>
      </c>
      <c r="H6" s="35"/>
    </row>
    <row r="7" spans="1:8" ht="18" customHeight="1" x14ac:dyDescent="0.2">
      <c r="A7" s="31" t="s">
        <v>48</v>
      </c>
      <c r="H7" s="35"/>
    </row>
    <row r="8" spans="1:8" ht="18" customHeight="1" x14ac:dyDescent="0.2">
      <c r="A8" s="164" t="s">
        <v>113</v>
      </c>
      <c r="B8" s="164"/>
      <c r="C8" s="44"/>
      <c r="D8" s="44"/>
      <c r="E8" s="29"/>
      <c r="H8" s="35"/>
    </row>
    <row r="9" spans="1:8" ht="18" customHeight="1" x14ac:dyDescent="0.2">
      <c r="A9" s="97" t="s">
        <v>49</v>
      </c>
      <c r="B9" s="97"/>
      <c r="C9" s="97"/>
      <c r="D9" s="97"/>
      <c r="E9" s="97"/>
      <c r="H9" s="35"/>
    </row>
    <row r="10" spans="1:8" ht="18" customHeight="1" x14ac:dyDescent="0.2">
      <c r="A10" s="92" t="s">
        <v>104</v>
      </c>
      <c r="B10" s="90" t="s">
        <v>128</v>
      </c>
      <c r="C10" s="164" t="s">
        <v>116</v>
      </c>
      <c r="D10" s="164"/>
      <c r="H10" s="35"/>
    </row>
    <row r="11" spans="1:8" ht="18" customHeight="1" x14ac:dyDescent="0.2">
      <c r="A11" s="43" t="s">
        <v>106</v>
      </c>
      <c r="B11" s="44" t="s">
        <v>129</v>
      </c>
      <c r="C11" s="165" t="s">
        <v>130</v>
      </c>
      <c r="D11" s="165"/>
      <c r="E11" s="165"/>
      <c r="H11" s="35"/>
    </row>
    <row r="12" spans="1:8" ht="9.75" customHeight="1" x14ac:dyDescent="0.2"/>
    <row r="13" spans="1:8" ht="18" customHeight="1" x14ac:dyDescent="0.2">
      <c r="A13" s="167" t="s">
        <v>5</v>
      </c>
      <c r="B13" s="167"/>
      <c r="C13" s="167" t="s">
        <v>17</v>
      </c>
      <c r="D13" s="167"/>
      <c r="E13" s="167"/>
      <c r="H13" s="35"/>
    </row>
    <row r="14" spans="1:8" ht="18" customHeight="1" x14ac:dyDescent="0.2">
      <c r="A14" s="45" t="s">
        <v>0</v>
      </c>
      <c r="B14" s="45" t="s">
        <v>25</v>
      </c>
      <c r="C14" s="45" t="s">
        <v>0</v>
      </c>
      <c r="D14" s="45" t="s">
        <v>6</v>
      </c>
      <c r="E14" s="45" t="s">
        <v>4</v>
      </c>
      <c r="H14" s="35"/>
    </row>
    <row r="15" spans="1:8" ht="18" customHeight="1" x14ac:dyDescent="0.2">
      <c r="A15" s="158"/>
      <c r="B15" s="161"/>
      <c r="C15" s="46"/>
      <c r="D15" s="37"/>
      <c r="E15" s="32"/>
      <c r="H15" s="35"/>
    </row>
    <row r="16" spans="1:8" ht="18" customHeight="1" x14ac:dyDescent="0.2">
      <c r="A16" s="159"/>
      <c r="B16" s="162"/>
      <c r="C16" s="46"/>
      <c r="D16" s="38"/>
      <c r="E16" s="45"/>
    </row>
    <row r="17" spans="1:8" ht="18" customHeight="1" x14ac:dyDescent="0.2">
      <c r="A17" s="159"/>
      <c r="B17" s="162"/>
      <c r="C17" s="46"/>
      <c r="D17" s="38"/>
      <c r="E17" s="45"/>
    </row>
    <row r="18" spans="1:8" ht="18" customHeight="1" x14ac:dyDescent="0.2">
      <c r="A18" s="159"/>
      <c r="B18" s="162"/>
      <c r="C18" s="46"/>
      <c r="D18" s="38"/>
      <c r="E18" s="45"/>
    </row>
    <row r="19" spans="1:8" ht="18" customHeight="1" x14ac:dyDescent="0.2">
      <c r="A19" s="159"/>
      <c r="B19" s="162"/>
      <c r="C19" s="46"/>
      <c r="D19" s="38"/>
      <c r="E19" s="45"/>
    </row>
    <row r="20" spans="1:8" ht="18" customHeight="1" x14ac:dyDescent="0.2">
      <c r="A20" s="159"/>
      <c r="B20" s="162"/>
      <c r="C20" s="46"/>
      <c r="D20" s="38"/>
      <c r="E20" s="45"/>
    </row>
    <row r="21" spans="1:8" ht="18" customHeight="1" x14ac:dyDescent="0.2">
      <c r="A21" s="159"/>
      <c r="B21" s="162"/>
      <c r="C21" s="46"/>
      <c r="D21" s="38"/>
      <c r="E21" s="45"/>
    </row>
    <row r="22" spans="1:8" ht="18" customHeight="1" x14ac:dyDescent="0.2">
      <c r="A22" s="159"/>
      <c r="B22" s="162"/>
      <c r="C22" s="46"/>
      <c r="D22" s="38"/>
      <c r="E22" s="45"/>
    </row>
    <row r="23" spans="1:8" ht="18" customHeight="1" x14ac:dyDescent="0.2">
      <c r="A23" s="159"/>
      <c r="B23" s="162"/>
      <c r="C23" s="46"/>
      <c r="D23" s="38"/>
      <c r="E23" s="28"/>
    </row>
    <row r="24" spans="1:8" ht="18" customHeight="1" x14ac:dyDescent="0.2">
      <c r="A24" s="159"/>
      <c r="B24" s="162"/>
      <c r="C24" s="46"/>
      <c r="D24" s="38"/>
      <c r="E24" s="45"/>
    </row>
    <row r="25" spans="1:8" ht="18" customHeight="1" x14ac:dyDescent="0.2">
      <c r="A25" s="159"/>
      <c r="B25" s="162"/>
      <c r="C25" s="46"/>
      <c r="D25" s="38"/>
      <c r="E25" s="45"/>
    </row>
    <row r="26" spans="1:8" ht="18" customHeight="1" x14ac:dyDescent="0.2">
      <c r="A26" s="159"/>
      <c r="B26" s="162"/>
      <c r="C26" s="40"/>
      <c r="D26" s="38"/>
      <c r="E26" s="41"/>
    </row>
    <row r="27" spans="1:8" ht="18" customHeight="1" x14ac:dyDescent="0.2">
      <c r="A27" s="159"/>
      <c r="B27" s="162"/>
      <c r="C27" s="40"/>
      <c r="D27" s="38"/>
      <c r="E27" s="42"/>
    </row>
    <row r="28" spans="1:8" ht="18" customHeight="1" x14ac:dyDescent="0.2">
      <c r="A28" s="160"/>
      <c r="B28" s="163"/>
      <c r="C28" s="40"/>
      <c r="D28" s="38"/>
      <c r="E28" s="41"/>
      <c r="H28" s="36"/>
    </row>
    <row r="29" spans="1:8" ht="18" customHeight="1" x14ac:dyDescent="0.2">
      <c r="A29" s="166" t="s">
        <v>83</v>
      </c>
      <c r="B29" s="166"/>
      <c r="C29" s="166"/>
      <c r="D29" s="166"/>
    </row>
    <row r="30" spans="1:8" ht="18" customHeight="1" x14ac:dyDescent="0.2">
      <c r="A30" s="54" t="s">
        <v>7</v>
      </c>
      <c r="E30" s="52"/>
    </row>
    <row r="31" spans="1:8" x14ac:dyDescent="0.2">
      <c r="B31" s="36"/>
    </row>
    <row r="32" spans="1:8" x14ac:dyDescent="0.2">
      <c r="C32" s="39"/>
    </row>
  </sheetData>
  <mergeCells count="8">
    <mergeCell ref="A8:B8"/>
    <mergeCell ref="A29:D29"/>
    <mergeCell ref="A13:B13"/>
    <mergeCell ref="C13:E13"/>
    <mergeCell ref="A15:A28"/>
    <mergeCell ref="B15:B28"/>
    <mergeCell ref="C10:D10"/>
    <mergeCell ref="C11:E11"/>
  </mergeCells>
  <phoneticPr fontId="1"/>
  <printOptions horizontalCentered="1" verticalCentered="1"/>
  <pageMargins left="0.51181102362204722" right="0.51181102362204722" top="0.74803149606299213" bottom="0.74803149606299213" header="0.31496062992125984" footer="0.31496062992125984"/>
  <pageSetup paperSize="9"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2</xdr:col>
                    <xdr:colOff>7620</xdr:colOff>
                    <xdr:row>9</xdr:row>
                    <xdr:rowOff>228600</xdr:rowOff>
                  </from>
                  <to>
                    <xdr:col>3</xdr:col>
                    <xdr:colOff>304800</xdr:colOff>
                    <xdr:row>10</xdr:row>
                    <xdr:rowOff>220980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4</xdr:col>
                    <xdr:colOff>236220</xdr:colOff>
                    <xdr:row>10</xdr:row>
                    <xdr:rowOff>0</xdr:rowOff>
                  </from>
                  <to>
                    <xdr:col>4</xdr:col>
                    <xdr:colOff>1668780</xdr:colOff>
                    <xdr:row>11</xdr:row>
                    <xdr:rowOff>7620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3</xdr:col>
                    <xdr:colOff>655320</xdr:colOff>
                    <xdr:row>9</xdr:row>
                    <xdr:rowOff>228600</xdr:rowOff>
                  </from>
                  <to>
                    <xdr:col>3</xdr:col>
                    <xdr:colOff>2049780</xdr:colOff>
                    <xdr:row>11</xdr:row>
                    <xdr:rowOff>7620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4</xdr:col>
                    <xdr:colOff>0</xdr:colOff>
                    <xdr:row>5</xdr:row>
                    <xdr:rowOff>0</xdr:rowOff>
                  </from>
                  <to>
                    <xdr:col>4</xdr:col>
                    <xdr:colOff>3657600</xdr:colOff>
                    <xdr:row>6</xdr:row>
                    <xdr:rowOff>7620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0</xdr:col>
                    <xdr:colOff>22860</xdr:colOff>
                    <xdr:row>28</xdr:row>
                    <xdr:rowOff>7620</xdr:rowOff>
                  </from>
                  <to>
                    <xdr:col>2</xdr:col>
                    <xdr:colOff>868680</xdr:colOff>
                    <xdr:row>29</xdr:row>
                    <xdr:rowOff>7620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xdr:col>
                    <xdr:colOff>99060</xdr:colOff>
                    <xdr:row>9</xdr:row>
                    <xdr:rowOff>7620</xdr:rowOff>
                  </from>
                  <to>
                    <xdr:col>1</xdr:col>
                    <xdr:colOff>1394460</xdr:colOff>
                    <xdr:row>10</xdr:row>
                    <xdr:rowOff>7620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xdr:col>
                    <xdr:colOff>1866900</xdr:colOff>
                    <xdr:row>9</xdr:row>
                    <xdr:rowOff>7620</xdr:rowOff>
                  </from>
                  <to>
                    <xdr:col>3</xdr:col>
                    <xdr:colOff>114300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4"/>
  <sheetViews>
    <sheetView tabSelected="1" topLeftCell="A13" zoomScale="99" zoomScaleNormal="99" workbookViewId="0">
      <selection activeCell="D35" sqref="D35"/>
    </sheetView>
  </sheetViews>
  <sheetFormatPr defaultColWidth="9" defaultRowHeight="15.9" customHeight="1" x14ac:dyDescent="0.2"/>
  <cols>
    <col min="1" max="1" width="12.21875" style="1" customWidth="1"/>
    <col min="2" max="2" width="21.33203125" style="1" customWidth="1"/>
    <col min="3" max="3" width="12.88671875" style="1" customWidth="1"/>
    <col min="4" max="4" width="39.109375" style="1" customWidth="1"/>
    <col min="5" max="5" width="24.21875" style="1" customWidth="1"/>
    <col min="6" max="6" width="15" style="1" customWidth="1"/>
    <col min="7" max="7" width="9" style="1"/>
    <col min="8" max="8" width="3" style="1" customWidth="1"/>
    <col min="9" max="9" width="4.77734375" style="1" hidden="1" customWidth="1"/>
    <col min="10" max="16384" width="9" style="1"/>
  </cols>
  <sheetData>
    <row r="1" spans="1:19" ht="15.9" customHeight="1" x14ac:dyDescent="0.2">
      <c r="A1" s="185" t="s">
        <v>138</v>
      </c>
      <c r="B1" s="185"/>
      <c r="C1" s="185"/>
      <c r="D1" s="185"/>
      <c r="E1" s="185"/>
      <c r="F1" s="185"/>
      <c r="G1" s="185"/>
      <c r="H1" s="185"/>
    </row>
    <row r="2" spans="1:19" ht="15.9" customHeight="1" x14ac:dyDescent="0.2">
      <c r="S2"/>
    </row>
    <row r="3" spans="1:19" ht="15.9" customHeight="1" x14ac:dyDescent="0.2">
      <c r="D3" s="43"/>
      <c r="E3" s="186" t="s">
        <v>100</v>
      </c>
      <c r="F3" s="186"/>
    </row>
    <row r="4" spans="1:19" ht="15.9" customHeight="1" x14ac:dyDescent="0.2">
      <c r="A4" s="1" t="s">
        <v>60</v>
      </c>
      <c r="E4" s="165" t="s">
        <v>57</v>
      </c>
      <c r="F4" s="165"/>
      <c r="H4" s="35"/>
    </row>
    <row r="5" spans="1:19" ht="15.9" customHeight="1" x14ac:dyDescent="0.2">
      <c r="A5" s="5" t="s">
        <v>3</v>
      </c>
      <c r="D5" s="75" t="s">
        <v>61</v>
      </c>
      <c r="E5" s="165" t="s">
        <v>58</v>
      </c>
      <c r="F5" s="165"/>
      <c r="H5" s="35"/>
    </row>
    <row r="6" spans="1:19" ht="15.9" customHeight="1" x14ac:dyDescent="0.2">
      <c r="D6" s="75" t="s">
        <v>62</v>
      </c>
      <c r="E6" s="165" t="s">
        <v>59</v>
      </c>
      <c r="F6" s="165"/>
      <c r="H6" s="35"/>
    </row>
    <row r="7" spans="1:19" ht="15.9" customHeight="1" x14ac:dyDescent="0.2">
      <c r="D7" s="106"/>
      <c r="E7" s="106" t="s">
        <v>132</v>
      </c>
      <c r="F7" s="106"/>
      <c r="H7" s="35"/>
    </row>
    <row r="8" spans="1:19" ht="15.9" customHeight="1" x14ac:dyDescent="0.2">
      <c r="A8" s="1" t="s">
        <v>19</v>
      </c>
      <c r="J8" s="35"/>
    </row>
    <row r="9" spans="1:19" ht="15.9" customHeight="1" x14ac:dyDescent="0.2">
      <c r="A9" s="1" t="s">
        <v>139</v>
      </c>
      <c r="D9" s="33"/>
      <c r="E9" s="30"/>
      <c r="J9" s="35"/>
    </row>
    <row r="10" spans="1:19" ht="15.9" customHeight="1" x14ac:dyDescent="0.2">
      <c r="A10" s="1" t="s">
        <v>63</v>
      </c>
      <c r="J10" s="35"/>
    </row>
    <row r="11" spans="1:19" ht="16.5" customHeight="1" x14ac:dyDescent="0.2">
      <c r="A11" s="100" t="s">
        <v>126</v>
      </c>
      <c r="B11" s="100"/>
      <c r="C11" s="100" t="s">
        <v>120</v>
      </c>
      <c r="D11" s="100"/>
      <c r="J11" s="35"/>
    </row>
    <row r="12" spans="1:19" ht="15.9" customHeight="1" x14ac:dyDescent="0.2">
      <c r="A12" s="44" t="s">
        <v>109</v>
      </c>
      <c r="J12" s="35"/>
    </row>
    <row r="13" spans="1:19" ht="15.9" customHeight="1" x14ac:dyDescent="0.2">
      <c r="A13" s="44"/>
      <c r="J13" s="35"/>
    </row>
    <row r="14" spans="1:19" ht="15.9" customHeight="1" x14ac:dyDescent="0.2">
      <c r="A14" s="71" t="s">
        <v>0</v>
      </c>
      <c r="B14" s="190" t="s">
        <v>25</v>
      </c>
      <c r="C14" s="191"/>
      <c r="D14" s="191"/>
      <c r="E14" s="192"/>
      <c r="F14" s="71" t="s">
        <v>8</v>
      </c>
      <c r="J14" s="35"/>
    </row>
    <row r="15" spans="1:19" ht="15.9" customHeight="1" x14ac:dyDescent="0.2">
      <c r="A15" s="74">
        <v>847130</v>
      </c>
      <c r="B15" s="193" t="s">
        <v>158</v>
      </c>
      <c r="C15" s="194"/>
      <c r="D15" s="194"/>
      <c r="E15" s="171"/>
      <c r="F15" s="13">
        <f>C31/C32</f>
        <v>0.51790165933898391</v>
      </c>
      <c r="J15" s="35"/>
    </row>
    <row r="16" spans="1:19" ht="15.9" customHeight="1" x14ac:dyDescent="0.2">
      <c r="J16" s="35"/>
    </row>
    <row r="17" spans="1:10" ht="15.9" customHeight="1" x14ac:dyDescent="0.2">
      <c r="A17" s="195" t="s">
        <v>9</v>
      </c>
      <c r="B17" s="195"/>
      <c r="C17" s="76" t="s">
        <v>13</v>
      </c>
      <c r="D17" s="195" t="s">
        <v>14</v>
      </c>
      <c r="E17" s="195"/>
      <c r="F17" s="195"/>
      <c r="J17" s="35"/>
    </row>
    <row r="18" spans="1:10" ht="15.9" customHeight="1" x14ac:dyDescent="0.2">
      <c r="A18" s="189" t="s">
        <v>140</v>
      </c>
      <c r="B18" s="189"/>
      <c r="C18" s="86">
        <v>25360</v>
      </c>
      <c r="D18" s="168"/>
      <c r="E18" s="168"/>
      <c r="F18" s="168"/>
      <c r="J18" s="35"/>
    </row>
    <row r="19" spans="1:10" ht="15.9" customHeight="1" x14ac:dyDescent="0.2">
      <c r="A19" s="189" t="s">
        <v>141</v>
      </c>
      <c r="B19" s="189"/>
      <c r="C19" s="86">
        <v>32456</v>
      </c>
      <c r="D19" s="168"/>
      <c r="E19" s="168"/>
      <c r="F19" s="168"/>
      <c r="J19" s="35"/>
    </row>
    <row r="20" spans="1:10" ht="15.9" customHeight="1" x14ac:dyDescent="0.2">
      <c r="A20" s="187" t="s">
        <v>159</v>
      </c>
      <c r="B20" s="188"/>
      <c r="C20" s="115">
        <v>10080</v>
      </c>
      <c r="D20" s="113"/>
      <c r="E20" s="113"/>
      <c r="F20" s="113"/>
      <c r="J20" s="35"/>
    </row>
    <row r="21" spans="1:10" ht="15.9" customHeight="1" x14ac:dyDescent="0.2">
      <c r="A21" s="187" t="s">
        <v>157</v>
      </c>
      <c r="B21" s="188"/>
      <c r="C21" s="115">
        <v>20000</v>
      </c>
      <c r="D21" s="113"/>
      <c r="E21" s="113"/>
      <c r="F21" s="113"/>
      <c r="J21" s="35"/>
    </row>
    <row r="22" spans="1:10" ht="15.9" customHeight="1" x14ac:dyDescent="0.2">
      <c r="A22" s="88" t="s">
        <v>69</v>
      </c>
      <c r="B22" s="88"/>
      <c r="C22" s="89">
        <v>18550</v>
      </c>
      <c r="D22" s="168"/>
      <c r="E22" s="168"/>
      <c r="F22" s="168"/>
      <c r="J22" s="35"/>
    </row>
    <row r="23" spans="1:10" ht="15.9" customHeight="1" thickBot="1" x14ac:dyDescent="0.25">
      <c r="A23" s="182" t="s">
        <v>70</v>
      </c>
      <c r="B23" s="182"/>
      <c r="C23" s="110">
        <v>10553</v>
      </c>
      <c r="D23" s="168"/>
      <c r="E23" s="168"/>
      <c r="F23" s="168"/>
      <c r="J23" s="35"/>
    </row>
    <row r="24" spans="1:10" ht="15.9" customHeight="1" x14ac:dyDescent="0.2">
      <c r="A24" s="183" t="s">
        <v>10</v>
      </c>
      <c r="B24" s="184"/>
      <c r="C24" s="79">
        <f>SUM(C18:C23)</f>
        <v>116999</v>
      </c>
      <c r="D24" s="171"/>
      <c r="E24" s="171"/>
      <c r="F24" s="168"/>
      <c r="J24" s="35"/>
    </row>
    <row r="25" spans="1:10" ht="15.9" customHeight="1" x14ac:dyDescent="0.2">
      <c r="A25" s="168" t="s">
        <v>11</v>
      </c>
      <c r="B25" s="168"/>
      <c r="C25" s="9">
        <v>40650</v>
      </c>
      <c r="D25" s="168"/>
      <c r="E25" s="168"/>
      <c r="F25" s="168"/>
      <c r="J25" s="35"/>
    </row>
    <row r="26" spans="1:10" ht="15.9" customHeight="1" x14ac:dyDescent="0.2">
      <c r="A26" s="168" t="s">
        <v>12</v>
      </c>
      <c r="B26" s="168"/>
      <c r="C26" s="7">
        <v>35500</v>
      </c>
      <c r="D26" s="168"/>
      <c r="E26" s="168"/>
      <c r="F26" s="168"/>
      <c r="J26" s="35"/>
    </row>
    <row r="27" spans="1:10" ht="15.9" customHeight="1" x14ac:dyDescent="0.2">
      <c r="A27" s="168" t="s">
        <v>179</v>
      </c>
      <c r="B27" s="168"/>
      <c r="C27" s="7">
        <v>30236</v>
      </c>
      <c r="D27" s="168"/>
      <c r="E27" s="168"/>
      <c r="F27" s="168"/>
      <c r="J27" s="35"/>
    </row>
    <row r="28" spans="1:10" ht="15.9" customHeight="1" x14ac:dyDescent="0.2">
      <c r="A28" s="172" t="s">
        <v>72</v>
      </c>
      <c r="B28" s="172"/>
      <c r="C28" s="110" t="s">
        <v>55</v>
      </c>
      <c r="D28" s="173"/>
      <c r="E28" s="173"/>
      <c r="F28" s="173"/>
      <c r="J28" s="35"/>
    </row>
    <row r="29" spans="1:10" ht="15.9" customHeight="1" x14ac:dyDescent="0.2">
      <c r="A29" s="174" t="s">
        <v>71</v>
      </c>
      <c r="B29" s="174"/>
      <c r="C29" s="87">
        <v>-18550</v>
      </c>
      <c r="D29" s="175" t="s">
        <v>56</v>
      </c>
      <c r="E29" s="175"/>
      <c r="F29" s="175"/>
      <c r="J29" s="35"/>
    </row>
    <row r="30" spans="1:10" ht="15.9" customHeight="1" thickBot="1" x14ac:dyDescent="0.25">
      <c r="A30" s="176" t="s">
        <v>142</v>
      </c>
      <c r="B30" s="176"/>
      <c r="C30" s="70">
        <v>37852</v>
      </c>
      <c r="D30" s="177" t="s">
        <v>135</v>
      </c>
      <c r="E30" s="177"/>
      <c r="F30" s="177"/>
      <c r="J30" s="35"/>
    </row>
    <row r="31" spans="1:10" ht="15.9" customHeight="1" thickBot="1" x14ac:dyDescent="0.25">
      <c r="A31" s="178" t="s">
        <v>16</v>
      </c>
      <c r="B31" s="179"/>
      <c r="C31" s="12">
        <f>SUM(C25:C30)</f>
        <v>125688</v>
      </c>
      <c r="D31" s="180"/>
      <c r="E31" s="180"/>
      <c r="F31" s="181"/>
      <c r="J31" s="35"/>
    </row>
    <row r="32" spans="1:10" ht="15.9" customHeight="1" thickBot="1" x14ac:dyDescent="0.25">
      <c r="A32" s="169" t="s">
        <v>127</v>
      </c>
      <c r="B32" s="170"/>
      <c r="C32" s="11">
        <f>C24+C31</f>
        <v>242687</v>
      </c>
      <c r="D32" s="171"/>
      <c r="E32" s="171"/>
      <c r="F32" s="168"/>
      <c r="J32" s="35"/>
    </row>
    <row r="33" spans="1:10" ht="15.9" customHeight="1" x14ac:dyDescent="0.2">
      <c r="A33" s="54" t="s">
        <v>134</v>
      </c>
      <c r="B33" s="44"/>
      <c r="C33" s="44"/>
      <c r="D33" s="52"/>
      <c r="E33" s="34"/>
      <c r="F33" s="34"/>
    </row>
    <row r="34" spans="1:10" ht="15.9" customHeight="1" x14ac:dyDescent="0.2">
      <c r="A34" s="54" t="s">
        <v>7</v>
      </c>
      <c r="J34" s="35"/>
    </row>
  </sheetData>
  <mergeCells count="36">
    <mergeCell ref="A20:B20"/>
    <mergeCell ref="A21:B21"/>
    <mergeCell ref="A19:B19"/>
    <mergeCell ref="D19:F19"/>
    <mergeCell ref="B14:E14"/>
    <mergeCell ref="B15:E15"/>
    <mergeCell ref="A17:B17"/>
    <mergeCell ref="D17:F17"/>
    <mergeCell ref="A18:B18"/>
    <mergeCell ref="D18:F18"/>
    <mergeCell ref="A1:H1"/>
    <mergeCell ref="E3:F3"/>
    <mergeCell ref="E4:F4"/>
    <mergeCell ref="E5:F5"/>
    <mergeCell ref="E6:F6"/>
    <mergeCell ref="D22:F22"/>
    <mergeCell ref="A23:B23"/>
    <mergeCell ref="D23:F23"/>
    <mergeCell ref="A24:B24"/>
    <mergeCell ref="D24:F24"/>
    <mergeCell ref="A25:B25"/>
    <mergeCell ref="D25:F25"/>
    <mergeCell ref="A26:B26"/>
    <mergeCell ref="D26:F26"/>
    <mergeCell ref="A32:B32"/>
    <mergeCell ref="D32:F32"/>
    <mergeCell ref="A27:B27"/>
    <mergeCell ref="D27:F27"/>
    <mergeCell ref="A28:B28"/>
    <mergeCell ref="D28:F28"/>
    <mergeCell ref="A29:B29"/>
    <mergeCell ref="D29:F29"/>
    <mergeCell ref="A30:B30"/>
    <mergeCell ref="D30:F30"/>
    <mergeCell ref="A31:B31"/>
    <mergeCell ref="D31:F31"/>
  </mergeCells>
  <phoneticPr fontId="1"/>
  <pageMargins left="0.51181102362204722" right="0.51181102362204722" top="0.74803149606299213" bottom="0.55118110236220474" header="0.31496062992125984" footer="0.31496062992125984"/>
  <pageSetup paperSize="9"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0</xdr:col>
                    <xdr:colOff>45720</xdr:colOff>
                    <xdr:row>31</xdr:row>
                    <xdr:rowOff>0</xdr:rowOff>
                  </from>
                  <to>
                    <xdr:col>1</xdr:col>
                    <xdr:colOff>121920</xdr:colOff>
                    <xdr:row>32</xdr:row>
                    <xdr:rowOff>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xdr:col>
                    <xdr:colOff>388620</xdr:colOff>
                    <xdr:row>30</xdr:row>
                    <xdr:rowOff>198120</xdr:rowOff>
                  </from>
                  <to>
                    <xdr:col>1</xdr:col>
                    <xdr:colOff>1417320</xdr:colOff>
                    <xdr:row>32</xdr:row>
                    <xdr:rowOff>7620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1</xdr:col>
                    <xdr:colOff>99060</xdr:colOff>
                    <xdr:row>10</xdr:row>
                    <xdr:rowOff>0</xdr:rowOff>
                  </from>
                  <to>
                    <xdr:col>1</xdr:col>
                    <xdr:colOff>1470660</xdr:colOff>
                    <xdr:row>11</xdr:row>
                    <xdr:rowOff>7620</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2</xdr:col>
                    <xdr:colOff>7620</xdr:colOff>
                    <xdr:row>10</xdr:row>
                    <xdr:rowOff>0</xdr:rowOff>
                  </from>
                  <to>
                    <xdr:col>3</xdr:col>
                    <xdr:colOff>1714500</xdr:colOff>
                    <xdr:row>11</xdr:row>
                    <xdr:rowOff>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3</xdr:col>
                    <xdr:colOff>2773680</xdr:colOff>
                    <xdr:row>6</xdr:row>
                    <xdr:rowOff>7620</xdr:rowOff>
                  </from>
                  <to>
                    <xdr:col>4</xdr:col>
                    <xdr:colOff>45720</xdr:colOff>
                    <xdr:row>7</xdr:row>
                    <xdr:rowOff>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0</xdr:col>
                    <xdr:colOff>0</xdr:colOff>
                    <xdr:row>32</xdr:row>
                    <xdr:rowOff>7620</xdr:rowOff>
                  </from>
                  <to>
                    <xdr:col>0</xdr:col>
                    <xdr:colOff>266700</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topLeftCell="A16" zoomScale="99" zoomScaleNormal="99" workbookViewId="0">
      <selection activeCell="A34" sqref="A34:XFD34"/>
    </sheetView>
  </sheetViews>
  <sheetFormatPr defaultColWidth="9" defaultRowHeight="15" customHeight="1" x14ac:dyDescent="0.2"/>
  <cols>
    <col min="1" max="1" width="16.21875" style="1" customWidth="1"/>
    <col min="2" max="2" width="18.44140625" style="1" customWidth="1"/>
    <col min="3" max="3" width="17.77734375" style="1" customWidth="1"/>
    <col min="4" max="4" width="35.21875" style="1" customWidth="1"/>
    <col min="5" max="5" width="27.44140625" style="1" customWidth="1"/>
    <col min="6" max="6" width="22.88671875" style="1" customWidth="1"/>
    <col min="7" max="16384" width="9" style="1"/>
  </cols>
  <sheetData>
    <row r="1" spans="1:7" ht="15" customHeight="1" x14ac:dyDescent="0.2">
      <c r="E1" s="197" t="s">
        <v>110</v>
      </c>
      <c r="F1" s="197"/>
    </row>
    <row r="2" spans="1:7" ht="15" customHeight="1" x14ac:dyDescent="0.2">
      <c r="D2" s="43"/>
      <c r="E2" s="29"/>
      <c r="F2" s="29"/>
    </row>
    <row r="3" spans="1:7" ht="15" customHeight="1" x14ac:dyDescent="0.2">
      <c r="A3" s="1" t="s">
        <v>2</v>
      </c>
      <c r="E3" s="165" t="s">
        <v>50</v>
      </c>
      <c r="F3" s="165"/>
    </row>
    <row r="4" spans="1:7" ht="15" customHeight="1" x14ac:dyDescent="0.2">
      <c r="A4" s="5" t="s">
        <v>3</v>
      </c>
      <c r="E4" s="165" t="s">
        <v>51</v>
      </c>
      <c r="F4" s="165"/>
    </row>
    <row r="5" spans="1:7" ht="15" customHeight="1" x14ac:dyDescent="0.2">
      <c r="D5" s="14"/>
      <c r="E5" s="165" t="s">
        <v>52</v>
      </c>
      <c r="F5" s="165"/>
    </row>
    <row r="6" spans="1:7" ht="15" customHeight="1" x14ac:dyDescent="0.2">
      <c r="D6" s="105" t="s">
        <v>83</v>
      </c>
      <c r="E6" s="105"/>
      <c r="F6" s="105"/>
    </row>
    <row r="7" spans="1:7" ht="15" customHeight="1" x14ac:dyDescent="0.2">
      <c r="A7" s="1" t="s">
        <v>19</v>
      </c>
      <c r="D7" s="198"/>
      <c r="E7" s="198"/>
      <c r="F7" s="198"/>
      <c r="G7" s="35"/>
    </row>
    <row r="8" spans="1:7" ht="15" customHeight="1" x14ac:dyDescent="0.2">
      <c r="A8" s="1" t="s">
        <v>20</v>
      </c>
      <c r="D8" s="94"/>
      <c r="E8" s="94"/>
      <c r="F8" s="94"/>
      <c r="G8" s="35"/>
    </row>
    <row r="9" spans="1:7" ht="15" customHeight="1" x14ac:dyDescent="0.2">
      <c r="A9" s="14" t="s">
        <v>115</v>
      </c>
      <c r="B9" s="14"/>
      <c r="C9" s="14"/>
      <c r="D9" s="14"/>
      <c r="E9" s="14"/>
      <c r="F9" s="14"/>
      <c r="G9" s="35"/>
    </row>
    <row r="10" spans="1:7" ht="15" customHeight="1" x14ac:dyDescent="0.2">
      <c r="A10" s="1" t="s">
        <v>123</v>
      </c>
      <c r="C10" s="103"/>
      <c r="G10" s="35"/>
    </row>
    <row r="11" spans="1:7" ht="15" customHeight="1" x14ac:dyDescent="0.2">
      <c r="A11" s="165" t="s">
        <v>124</v>
      </c>
      <c r="B11" s="165"/>
      <c r="C11" s="165"/>
      <c r="G11" s="35"/>
    </row>
    <row r="12" spans="1:7" ht="15" customHeight="1" x14ac:dyDescent="0.2">
      <c r="G12" s="35"/>
    </row>
    <row r="13" spans="1:7" ht="15" customHeight="1" x14ac:dyDescent="0.2">
      <c r="A13" s="56" t="s">
        <v>0</v>
      </c>
      <c r="B13" s="199" t="s">
        <v>25</v>
      </c>
      <c r="C13" s="200"/>
      <c r="D13" s="200"/>
      <c r="E13" s="201"/>
      <c r="F13" s="56" t="s">
        <v>8</v>
      </c>
      <c r="G13" s="35"/>
    </row>
    <row r="14" spans="1:7" ht="15" customHeight="1" x14ac:dyDescent="0.2">
      <c r="A14" s="55"/>
      <c r="B14" s="95"/>
      <c r="C14" s="96"/>
      <c r="D14" s="202"/>
      <c r="E14" s="203"/>
      <c r="F14" s="13" t="e">
        <f>C32/C33</f>
        <v>#DIV/0!</v>
      </c>
      <c r="G14" s="35"/>
    </row>
    <row r="15" spans="1:7" ht="15" customHeight="1" x14ac:dyDescent="0.2">
      <c r="G15" s="35"/>
    </row>
    <row r="16" spans="1:7" ht="15" customHeight="1" x14ac:dyDescent="0.2">
      <c r="A16" s="183" t="s">
        <v>9</v>
      </c>
      <c r="B16" s="183"/>
      <c r="C16" s="55" t="s">
        <v>13</v>
      </c>
      <c r="D16" s="183" t="s">
        <v>14</v>
      </c>
      <c r="E16" s="183"/>
      <c r="F16" s="183"/>
      <c r="G16" s="35"/>
    </row>
    <row r="17" spans="1:7" ht="15" customHeight="1" x14ac:dyDescent="0.2">
      <c r="A17" s="196"/>
      <c r="B17" s="196"/>
      <c r="C17" s="6">
        <v>0</v>
      </c>
      <c r="D17" s="168"/>
      <c r="E17" s="168"/>
      <c r="F17" s="168"/>
      <c r="G17" s="35"/>
    </row>
    <row r="18" spans="1:7" ht="15" customHeight="1" x14ac:dyDescent="0.2">
      <c r="A18" s="196"/>
      <c r="B18" s="196"/>
      <c r="C18" s="6">
        <v>0</v>
      </c>
      <c r="D18" s="168"/>
      <c r="E18" s="168"/>
      <c r="F18" s="168"/>
      <c r="G18" s="35"/>
    </row>
    <row r="19" spans="1:7" ht="15" customHeight="1" x14ac:dyDescent="0.2">
      <c r="A19" s="196"/>
      <c r="B19" s="196"/>
      <c r="C19" s="6">
        <v>0</v>
      </c>
      <c r="D19" s="168"/>
      <c r="E19" s="168"/>
      <c r="F19" s="168"/>
      <c r="G19" s="35"/>
    </row>
    <row r="20" spans="1:7" ht="15" customHeight="1" x14ac:dyDescent="0.2">
      <c r="A20" s="196"/>
      <c r="B20" s="196"/>
      <c r="C20" s="6">
        <v>0</v>
      </c>
      <c r="D20" s="168"/>
      <c r="E20" s="168"/>
      <c r="F20" s="168"/>
      <c r="G20" s="35"/>
    </row>
    <row r="21" spans="1:7" ht="15" customHeight="1" x14ac:dyDescent="0.2">
      <c r="A21" s="196"/>
      <c r="B21" s="196"/>
      <c r="C21" s="6">
        <v>0</v>
      </c>
      <c r="D21" s="168"/>
      <c r="E21" s="168"/>
      <c r="F21" s="168"/>
      <c r="G21" s="35"/>
    </row>
    <row r="22" spans="1:7" ht="15" customHeight="1" x14ac:dyDescent="0.2">
      <c r="A22" s="196"/>
      <c r="B22" s="196"/>
      <c r="C22" s="6">
        <v>0</v>
      </c>
      <c r="D22" s="168"/>
      <c r="E22" s="168"/>
      <c r="F22" s="168"/>
      <c r="G22" s="35"/>
    </row>
    <row r="23" spans="1:7" ht="15" customHeight="1" x14ac:dyDescent="0.2">
      <c r="A23" s="196"/>
      <c r="B23" s="196"/>
      <c r="C23" s="6">
        <v>0</v>
      </c>
      <c r="D23" s="168"/>
      <c r="E23" s="168"/>
      <c r="F23" s="168"/>
      <c r="G23" s="35"/>
    </row>
    <row r="24" spans="1:7" ht="15" customHeight="1" x14ac:dyDescent="0.2">
      <c r="A24" s="196"/>
      <c r="B24" s="196"/>
      <c r="C24" s="6">
        <v>0</v>
      </c>
      <c r="D24" s="168"/>
      <c r="E24" s="168"/>
      <c r="F24" s="168"/>
      <c r="G24" s="35"/>
    </row>
    <row r="25" spans="1:7" ht="15" customHeight="1" x14ac:dyDescent="0.2">
      <c r="A25" s="196" t="s">
        <v>15</v>
      </c>
      <c r="B25" s="196"/>
      <c r="C25" s="6">
        <v>0</v>
      </c>
      <c r="D25" s="168"/>
      <c r="E25" s="168"/>
      <c r="F25" s="168"/>
      <c r="G25" s="35"/>
    </row>
    <row r="26" spans="1:7" ht="15" customHeight="1" thickBot="1" x14ac:dyDescent="0.25">
      <c r="A26" s="168"/>
      <c r="B26" s="168"/>
      <c r="C26" s="8"/>
      <c r="D26" s="168"/>
      <c r="E26" s="168"/>
      <c r="F26" s="168"/>
      <c r="G26" s="35"/>
    </row>
    <row r="27" spans="1:7" ht="15" customHeight="1" thickBot="1" x14ac:dyDescent="0.25">
      <c r="A27" s="183" t="s">
        <v>10</v>
      </c>
      <c r="B27" s="184"/>
      <c r="C27" s="10">
        <f>SUM(C17:C26)</f>
        <v>0</v>
      </c>
      <c r="D27" s="171"/>
      <c r="E27" s="171"/>
      <c r="F27" s="168"/>
      <c r="G27" s="35"/>
    </row>
    <row r="28" spans="1:7" ht="15" customHeight="1" x14ac:dyDescent="0.2">
      <c r="A28" s="168" t="s">
        <v>11</v>
      </c>
      <c r="B28" s="168"/>
      <c r="C28" s="9">
        <v>0</v>
      </c>
      <c r="D28" s="168"/>
      <c r="E28" s="168"/>
      <c r="F28" s="168"/>
      <c r="G28" s="35"/>
    </row>
    <row r="29" spans="1:7" ht="15" customHeight="1" x14ac:dyDescent="0.2">
      <c r="A29" s="168" t="s">
        <v>12</v>
      </c>
      <c r="B29" s="168"/>
      <c r="C29" s="7">
        <v>0</v>
      </c>
      <c r="D29" s="168"/>
      <c r="E29" s="168"/>
      <c r="F29" s="168"/>
      <c r="G29" s="35"/>
    </row>
    <row r="30" spans="1:7" ht="15" customHeight="1" x14ac:dyDescent="0.2">
      <c r="A30" s="168" t="s">
        <v>180</v>
      </c>
      <c r="B30" s="168"/>
      <c r="C30" s="7">
        <v>0</v>
      </c>
      <c r="D30" s="168"/>
      <c r="E30" s="168"/>
      <c r="F30" s="168"/>
      <c r="G30" s="35"/>
    </row>
    <row r="31" spans="1:7" ht="15" customHeight="1" thickBot="1" x14ac:dyDescent="0.25">
      <c r="A31" s="168"/>
      <c r="B31" s="168"/>
      <c r="C31" s="6">
        <v>0</v>
      </c>
      <c r="D31" s="173"/>
      <c r="E31" s="173"/>
      <c r="F31" s="173"/>
      <c r="G31" s="35"/>
    </row>
    <row r="32" spans="1:7" ht="15" customHeight="1" thickBot="1" x14ac:dyDescent="0.25">
      <c r="A32" s="178" t="s">
        <v>16</v>
      </c>
      <c r="B32" s="179"/>
      <c r="C32" s="12">
        <f>SUM(C28:C31)</f>
        <v>0</v>
      </c>
      <c r="D32" s="180"/>
      <c r="E32" s="180"/>
      <c r="F32" s="181"/>
      <c r="G32" s="35"/>
    </row>
    <row r="33" spans="1:7" ht="15" customHeight="1" thickBot="1" x14ac:dyDescent="0.25">
      <c r="A33" s="168" t="s">
        <v>125</v>
      </c>
      <c r="B33" s="193"/>
      <c r="C33" s="11">
        <f>C27+C32</f>
        <v>0</v>
      </c>
      <c r="D33" s="171"/>
      <c r="E33" s="171"/>
      <c r="F33" s="168"/>
      <c r="G33" s="35"/>
    </row>
    <row r="34" spans="1:7" ht="15" customHeight="1" x14ac:dyDescent="0.2">
      <c r="A34" s="166" t="s">
        <v>120</v>
      </c>
      <c r="B34" s="166"/>
      <c r="C34" s="166"/>
      <c r="D34" s="166"/>
      <c r="E34" s="34"/>
      <c r="F34" s="34"/>
      <c r="G34" s="35"/>
    </row>
    <row r="35" spans="1:7" ht="15" customHeight="1" x14ac:dyDescent="0.2">
      <c r="A35" s="54" t="s">
        <v>7</v>
      </c>
      <c r="E35" s="34"/>
      <c r="F35" s="34"/>
    </row>
    <row r="37" spans="1:7" ht="15" customHeight="1" x14ac:dyDescent="0.2">
      <c r="G37" s="35"/>
    </row>
  </sheetData>
  <mergeCells count="45">
    <mergeCell ref="A34:D34"/>
    <mergeCell ref="E1:F1"/>
    <mergeCell ref="A17:B17"/>
    <mergeCell ref="D17:F17"/>
    <mergeCell ref="A16:B16"/>
    <mergeCell ref="D16:F16"/>
    <mergeCell ref="D7:F7"/>
    <mergeCell ref="B13:E13"/>
    <mergeCell ref="D14:E14"/>
    <mergeCell ref="E3:F3"/>
    <mergeCell ref="E4:F4"/>
    <mergeCell ref="E5:F5"/>
    <mergeCell ref="A11:C11"/>
    <mergeCell ref="A18:B18"/>
    <mergeCell ref="D18:F18"/>
    <mergeCell ref="A19:B19"/>
    <mergeCell ref="D19:F19"/>
    <mergeCell ref="A20:B20"/>
    <mergeCell ref="D20:F20"/>
    <mergeCell ref="A21:B21"/>
    <mergeCell ref="D21:F21"/>
    <mergeCell ref="A22:B22"/>
    <mergeCell ref="D22:F22"/>
    <mergeCell ref="A23:B23"/>
    <mergeCell ref="D23:F23"/>
    <mergeCell ref="A24:B24"/>
    <mergeCell ref="D24:F24"/>
    <mergeCell ref="A25:B25"/>
    <mergeCell ref="D25:F25"/>
    <mergeCell ref="A26:B26"/>
    <mergeCell ref="D26:F26"/>
    <mergeCell ref="A27:B27"/>
    <mergeCell ref="D27:F27"/>
    <mergeCell ref="A28:B28"/>
    <mergeCell ref="D28:F28"/>
    <mergeCell ref="A29:B29"/>
    <mergeCell ref="D29:F29"/>
    <mergeCell ref="A32:B32"/>
    <mergeCell ref="D32:F32"/>
    <mergeCell ref="A33:B33"/>
    <mergeCell ref="D33:F33"/>
    <mergeCell ref="A30:B30"/>
    <mergeCell ref="D30:F30"/>
    <mergeCell ref="A31:B31"/>
    <mergeCell ref="D31:F31"/>
  </mergeCells>
  <phoneticPr fontId="1"/>
  <pageMargins left="0.51181102362204722" right="0.51181102362204722" top="0.74803149606299213" bottom="0.55118110236220474" header="0.31496062992125984" footer="0.31496062992125984"/>
  <pageSetup paperSize="9"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2689860</xdr:colOff>
                    <xdr:row>5</xdr:row>
                    <xdr:rowOff>0</xdr:rowOff>
                  </from>
                  <to>
                    <xdr:col>5</xdr:col>
                    <xdr:colOff>1699260</xdr:colOff>
                    <xdr:row>6</xdr:row>
                    <xdr:rowOff>7620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0</xdr:col>
                    <xdr:colOff>0</xdr:colOff>
                    <xdr:row>32</xdr:row>
                    <xdr:rowOff>7620</xdr:rowOff>
                  </from>
                  <to>
                    <xdr:col>0</xdr:col>
                    <xdr:colOff>1135380</xdr:colOff>
                    <xdr:row>33</xdr:row>
                    <xdr:rowOff>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xdr:col>
                    <xdr:colOff>30480</xdr:colOff>
                    <xdr:row>32</xdr:row>
                    <xdr:rowOff>7620</xdr:rowOff>
                  </from>
                  <to>
                    <xdr:col>1</xdr:col>
                    <xdr:colOff>1074420</xdr:colOff>
                    <xdr:row>32</xdr:row>
                    <xdr:rowOff>182880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0</xdr:col>
                    <xdr:colOff>1028700</xdr:colOff>
                    <xdr:row>9</xdr:row>
                    <xdr:rowOff>7620</xdr:rowOff>
                  </from>
                  <to>
                    <xdr:col>1</xdr:col>
                    <xdr:colOff>1104900</xdr:colOff>
                    <xdr:row>10</xdr:row>
                    <xdr:rowOff>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2</xdr:col>
                    <xdr:colOff>228600</xdr:colOff>
                    <xdr:row>9</xdr:row>
                    <xdr:rowOff>0</xdr:rowOff>
                  </from>
                  <to>
                    <xdr:col>3</xdr:col>
                    <xdr:colOff>213360</xdr:colOff>
                    <xdr:row>10</xdr:row>
                    <xdr:rowOff>7620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0</xdr:col>
                    <xdr:colOff>30480</xdr:colOff>
                    <xdr:row>33</xdr:row>
                    <xdr:rowOff>7620</xdr:rowOff>
                  </from>
                  <to>
                    <xdr:col>3</xdr:col>
                    <xdr:colOff>190500</xdr:colOff>
                    <xdr:row>34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1"/>
  <sheetViews>
    <sheetView topLeftCell="A13" workbookViewId="0">
      <selection activeCell="A30" sqref="A30:XFD30"/>
    </sheetView>
  </sheetViews>
  <sheetFormatPr defaultColWidth="9" defaultRowHeight="18" customHeight="1" x14ac:dyDescent="0.2"/>
  <cols>
    <col min="1" max="1" width="9.88671875" style="1" customWidth="1"/>
    <col min="2" max="2" width="24" style="1" customWidth="1"/>
    <col min="3" max="3" width="10.44140625" style="1" customWidth="1"/>
    <col min="4" max="4" width="27.88671875" style="1" customWidth="1"/>
    <col min="5" max="5" width="11.109375" style="1" customWidth="1"/>
    <col min="6" max="6" width="50.33203125" style="1" customWidth="1"/>
    <col min="7" max="16384" width="9" style="1"/>
  </cols>
  <sheetData>
    <row r="1" spans="1:14" ht="17.100000000000001" customHeight="1" x14ac:dyDescent="0.2">
      <c r="A1" s="204" t="s">
        <v>103</v>
      </c>
      <c r="B1" s="204"/>
      <c r="C1" s="204"/>
      <c r="D1" s="204"/>
      <c r="E1" s="204"/>
      <c r="F1" s="204"/>
    </row>
    <row r="2" spans="1:14" ht="17.100000000000001" customHeight="1" x14ac:dyDescent="0.2">
      <c r="E2" s="3"/>
      <c r="F2" s="2" t="s">
        <v>100</v>
      </c>
    </row>
    <row r="3" spans="1:14" ht="17.100000000000001" customHeight="1" x14ac:dyDescent="0.2">
      <c r="A3" s="1" t="s">
        <v>2</v>
      </c>
      <c r="E3" s="3"/>
      <c r="F3" s="29"/>
    </row>
    <row r="4" spans="1:14" ht="17.100000000000001" customHeight="1" x14ac:dyDescent="0.2">
      <c r="A4" s="4" t="s">
        <v>3</v>
      </c>
      <c r="E4" s="3"/>
      <c r="F4" s="14" t="s">
        <v>50</v>
      </c>
    </row>
    <row r="5" spans="1:14" ht="17.100000000000001" customHeight="1" x14ac:dyDescent="0.2">
      <c r="F5" s="61" t="s">
        <v>51</v>
      </c>
    </row>
    <row r="6" spans="1:14" ht="17.100000000000001" customHeight="1" x14ac:dyDescent="0.2">
      <c r="F6" s="1" t="s">
        <v>52</v>
      </c>
    </row>
    <row r="7" spans="1:14" ht="17.100000000000001" customHeight="1" x14ac:dyDescent="0.2">
      <c r="A7" s="31" t="s">
        <v>48</v>
      </c>
      <c r="F7" s="106" t="s">
        <v>132</v>
      </c>
      <c r="G7" s="35"/>
    </row>
    <row r="8" spans="1:14" ht="17.100000000000001" customHeight="1" x14ac:dyDescent="0.2">
      <c r="A8" s="1" t="s">
        <v>1</v>
      </c>
      <c r="B8" s="44" t="s">
        <v>67</v>
      </c>
      <c r="G8" s="35"/>
    </row>
    <row r="9" spans="1:14" ht="17.100000000000001" customHeight="1" x14ac:dyDescent="0.2">
      <c r="A9" s="1" t="s">
        <v>49</v>
      </c>
      <c r="B9" s="44"/>
      <c r="C9" s="44"/>
      <c r="D9" s="44"/>
      <c r="E9" s="44"/>
      <c r="F9" s="29"/>
      <c r="G9" s="35"/>
    </row>
    <row r="10" spans="1:14" ht="17.100000000000001" customHeight="1" x14ac:dyDescent="0.2">
      <c r="A10" s="1" t="s">
        <v>118</v>
      </c>
      <c r="B10" s="44"/>
      <c r="C10" s="44"/>
      <c r="D10" s="44"/>
      <c r="E10" s="44"/>
      <c r="G10" s="35"/>
    </row>
    <row r="11" spans="1:14" s="99" customFormat="1" ht="17.100000000000001" customHeight="1" x14ac:dyDescent="0.2">
      <c r="A11" s="98" t="s">
        <v>114</v>
      </c>
      <c r="B11" s="98"/>
      <c r="C11" s="98"/>
      <c r="D11" s="98"/>
      <c r="E11" s="98"/>
      <c r="F11" s="98"/>
      <c r="G11" s="31"/>
    </row>
    <row r="12" spans="1:14" ht="17.100000000000001" customHeight="1" x14ac:dyDescent="0.2">
      <c r="A12" s="157" t="s">
        <v>5</v>
      </c>
      <c r="B12" s="157"/>
      <c r="C12" s="157" t="s">
        <v>17</v>
      </c>
      <c r="D12" s="157"/>
      <c r="E12" s="157"/>
      <c r="F12" s="157"/>
      <c r="G12" s="35"/>
    </row>
    <row r="13" spans="1:14" ht="17.100000000000001" customHeight="1" x14ac:dyDescent="0.2">
      <c r="A13" s="60" t="s">
        <v>0</v>
      </c>
      <c r="B13" s="60" t="s">
        <v>25</v>
      </c>
      <c r="C13" s="60" t="s">
        <v>0</v>
      </c>
      <c r="D13" s="60" t="s">
        <v>64</v>
      </c>
      <c r="E13" s="60" t="s">
        <v>18</v>
      </c>
      <c r="F13" s="32"/>
      <c r="G13" s="104"/>
      <c r="H13" s="104"/>
      <c r="I13" s="104"/>
      <c r="J13" s="104"/>
      <c r="K13" s="104"/>
      <c r="L13" s="104"/>
      <c r="M13" s="104"/>
      <c r="N13" s="104"/>
    </row>
    <row r="14" spans="1:14" ht="17.100000000000001" customHeight="1" x14ac:dyDescent="0.2">
      <c r="A14" s="158">
        <v>848180</v>
      </c>
      <c r="B14" s="161" t="s">
        <v>160</v>
      </c>
      <c r="C14" s="112">
        <v>392690</v>
      </c>
      <c r="D14" s="112" t="s">
        <v>161</v>
      </c>
      <c r="E14" s="123">
        <v>7.2</v>
      </c>
      <c r="F14" s="32"/>
      <c r="G14" s="35"/>
    </row>
    <row r="15" spans="1:14" ht="17.100000000000001" customHeight="1" x14ac:dyDescent="0.2">
      <c r="A15" s="159"/>
      <c r="B15" s="162"/>
      <c r="C15" s="112">
        <v>401693</v>
      </c>
      <c r="D15" s="112" t="s">
        <v>163</v>
      </c>
      <c r="E15" s="123">
        <v>2.9</v>
      </c>
      <c r="F15" s="60"/>
    </row>
    <row r="16" spans="1:14" ht="17.100000000000001" customHeight="1" x14ac:dyDescent="0.2">
      <c r="A16" s="159"/>
      <c r="B16" s="162"/>
      <c r="C16" s="112">
        <v>401693</v>
      </c>
      <c r="D16" s="121" t="s">
        <v>162</v>
      </c>
      <c r="E16" s="123">
        <v>4.95</v>
      </c>
      <c r="F16" s="60"/>
    </row>
    <row r="17" spans="1:7" ht="17.100000000000001" customHeight="1" x14ac:dyDescent="0.2">
      <c r="A17" s="159"/>
      <c r="B17" s="162"/>
      <c r="C17" s="112">
        <v>732020</v>
      </c>
      <c r="D17" s="112" t="s">
        <v>164</v>
      </c>
      <c r="E17" s="123">
        <v>4.57</v>
      </c>
      <c r="F17" s="60"/>
    </row>
    <row r="18" spans="1:7" ht="17.100000000000001" customHeight="1" x14ac:dyDescent="0.2">
      <c r="A18" s="159"/>
      <c r="B18" s="162"/>
      <c r="C18" s="121"/>
      <c r="D18" s="121"/>
      <c r="E18" s="123"/>
      <c r="F18" s="120"/>
    </row>
    <row r="19" spans="1:7" ht="17.100000000000001" customHeight="1" x14ac:dyDescent="0.2">
      <c r="A19" s="159"/>
      <c r="B19" s="162"/>
      <c r="C19" s="121">
        <v>848190</v>
      </c>
      <c r="D19" s="121" t="s">
        <v>165</v>
      </c>
      <c r="E19" s="123">
        <v>122.85</v>
      </c>
      <c r="F19" s="60"/>
    </row>
    <row r="20" spans="1:7" ht="17.100000000000001" customHeight="1" x14ac:dyDescent="0.2">
      <c r="A20" s="159"/>
      <c r="B20" s="162"/>
      <c r="C20" s="121">
        <v>848190</v>
      </c>
      <c r="D20" s="121" t="s">
        <v>167</v>
      </c>
      <c r="E20" s="123">
        <v>6.25</v>
      </c>
      <c r="F20" s="120"/>
    </row>
    <row r="21" spans="1:7" ht="17.100000000000001" customHeight="1" thickBot="1" x14ac:dyDescent="0.25">
      <c r="A21" s="159"/>
      <c r="B21" s="162"/>
      <c r="C21" s="119"/>
      <c r="D21" s="119" t="s">
        <v>15</v>
      </c>
      <c r="E21" s="124">
        <v>0</v>
      </c>
      <c r="F21" s="111"/>
    </row>
    <row r="22" spans="1:7" ht="17.100000000000001" customHeight="1" thickBot="1" x14ac:dyDescent="0.25">
      <c r="A22" s="159"/>
      <c r="B22" s="162"/>
      <c r="C22" s="183" t="s">
        <v>10</v>
      </c>
      <c r="D22" s="184"/>
      <c r="E22" s="10">
        <f>SUM(E14:E21)</f>
        <v>148.72</v>
      </c>
      <c r="F22" s="60"/>
    </row>
    <row r="23" spans="1:7" ht="17.100000000000001" customHeight="1" x14ac:dyDescent="0.2">
      <c r="A23" s="159"/>
      <c r="B23" s="162"/>
      <c r="C23" s="168" t="s">
        <v>11</v>
      </c>
      <c r="D23" s="168"/>
      <c r="E23" s="123">
        <v>110</v>
      </c>
      <c r="F23" s="60"/>
    </row>
    <row r="24" spans="1:7" ht="17.100000000000001" customHeight="1" x14ac:dyDescent="0.2">
      <c r="A24" s="159"/>
      <c r="B24" s="162"/>
      <c r="C24" s="168" t="s">
        <v>12</v>
      </c>
      <c r="D24" s="168"/>
      <c r="E24" s="123">
        <v>84</v>
      </c>
      <c r="F24" s="28"/>
    </row>
    <row r="25" spans="1:7" ht="17.100000000000001" customHeight="1" x14ac:dyDescent="0.2">
      <c r="A25" s="159"/>
      <c r="B25" s="162"/>
      <c r="C25" s="168" t="s">
        <v>179</v>
      </c>
      <c r="D25" s="168"/>
      <c r="E25" s="123">
        <v>0</v>
      </c>
      <c r="F25" s="60"/>
    </row>
    <row r="26" spans="1:7" ht="17.100000000000001" customHeight="1" thickBot="1" x14ac:dyDescent="0.25">
      <c r="A26" s="159"/>
      <c r="B26" s="162"/>
      <c r="C26" s="83">
        <v>848190</v>
      </c>
      <c r="D26" s="83" t="s">
        <v>166</v>
      </c>
      <c r="E26" s="123">
        <v>25.8</v>
      </c>
      <c r="F26" s="85" t="s">
        <v>68</v>
      </c>
    </row>
    <row r="27" spans="1:7" ht="17.100000000000001" customHeight="1" thickBot="1" x14ac:dyDescent="0.25">
      <c r="A27" s="159"/>
      <c r="B27" s="162"/>
      <c r="C27" s="178" t="s">
        <v>16</v>
      </c>
      <c r="D27" s="179"/>
      <c r="E27" s="10">
        <f>SUM(E23:E26)</f>
        <v>219.8</v>
      </c>
      <c r="F27" s="41"/>
    </row>
    <row r="28" spans="1:7" ht="17.100000000000001" customHeight="1" thickBot="1" x14ac:dyDescent="0.25">
      <c r="A28" s="159"/>
      <c r="B28" s="162"/>
      <c r="C28" s="205" t="s">
        <v>117</v>
      </c>
      <c r="D28" s="206"/>
      <c r="E28" s="65">
        <f>E22+E27</f>
        <v>368.52</v>
      </c>
      <c r="F28" s="42"/>
    </row>
    <row r="29" spans="1:7" ht="17.100000000000001" customHeight="1" x14ac:dyDescent="0.2">
      <c r="A29" s="160"/>
      <c r="B29" s="163"/>
      <c r="C29" s="40" t="s">
        <v>65</v>
      </c>
      <c r="D29" s="40" t="s">
        <v>8</v>
      </c>
      <c r="E29" s="13">
        <f>E27/E28</f>
        <v>0.59643981330728324</v>
      </c>
      <c r="F29" s="41"/>
      <c r="G29" s="36"/>
    </row>
    <row r="30" spans="1:7" ht="17.100000000000001" customHeight="1" x14ac:dyDescent="0.2">
      <c r="A30" s="107" t="s">
        <v>133</v>
      </c>
      <c r="B30" s="80"/>
      <c r="C30" s="80"/>
      <c r="D30" s="80"/>
    </row>
    <row r="31" spans="1:7" ht="17.100000000000001" customHeight="1" x14ac:dyDescent="0.2">
      <c r="A31" s="102" t="s">
        <v>7</v>
      </c>
      <c r="B31" s="102"/>
      <c r="C31" s="102"/>
      <c r="D31" s="102"/>
    </row>
  </sheetData>
  <mergeCells count="11">
    <mergeCell ref="A1:F1"/>
    <mergeCell ref="C28:D28"/>
    <mergeCell ref="A12:B12"/>
    <mergeCell ref="C12:F12"/>
    <mergeCell ref="A14:A29"/>
    <mergeCell ref="B14:B29"/>
    <mergeCell ref="C22:D22"/>
    <mergeCell ref="C23:D23"/>
    <mergeCell ref="C24:D24"/>
    <mergeCell ref="C25:D25"/>
    <mergeCell ref="C27:D27"/>
  </mergeCells>
  <phoneticPr fontId="1"/>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defaultSize="0" autoFill="0" autoLine="0" autoPict="0">
                <anchor moveWithCells="1">
                  <from>
                    <xdr:col>1</xdr:col>
                    <xdr:colOff>289560</xdr:colOff>
                    <xdr:row>9</xdr:row>
                    <xdr:rowOff>7620</xdr:rowOff>
                  </from>
                  <to>
                    <xdr:col>1</xdr:col>
                    <xdr:colOff>1623060</xdr:colOff>
                    <xdr:row>10</xdr:row>
                    <xdr:rowOff>7620</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1</xdr:col>
                    <xdr:colOff>1752600</xdr:colOff>
                    <xdr:row>9</xdr:row>
                    <xdr:rowOff>0</xdr:rowOff>
                  </from>
                  <to>
                    <xdr:col>3</xdr:col>
                    <xdr:colOff>1493520</xdr:colOff>
                    <xdr:row>10</xdr:row>
                    <xdr:rowOff>22860</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1</xdr:col>
                    <xdr:colOff>1112520</xdr:colOff>
                    <xdr:row>10</xdr:row>
                    <xdr:rowOff>22860</xdr:rowOff>
                  </from>
                  <to>
                    <xdr:col>2</xdr:col>
                    <xdr:colOff>381000</xdr:colOff>
                    <xdr:row>11</xdr:row>
                    <xdr:rowOff>22860</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2</xdr:col>
                    <xdr:colOff>762000</xdr:colOff>
                    <xdr:row>10</xdr:row>
                    <xdr:rowOff>22860</xdr:rowOff>
                  </from>
                  <to>
                    <xdr:col>3</xdr:col>
                    <xdr:colOff>1242060</xdr:colOff>
                    <xdr:row>11</xdr:row>
                    <xdr:rowOff>7620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3</xdr:col>
                    <xdr:colOff>1203960</xdr:colOff>
                    <xdr:row>10</xdr:row>
                    <xdr:rowOff>22860</xdr:rowOff>
                  </from>
                  <to>
                    <xdr:col>5</xdr:col>
                    <xdr:colOff>2194560</xdr:colOff>
                    <xdr:row>11</xdr:row>
                    <xdr:rowOff>60960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2</xdr:col>
                    <xdr:colOff>30480</xdr:colOff>
                    <xdr:row>27</xdr:row>
                    <xdr:rowOff>7620</xdr:rowOff>
                  </from>
                  <to>
                    <xdr:col>3</xdr:col>
                    <xdr:colOff>259080</xdr:colOff>
                    <xdr:row>28</xdr:row>
                    <xdr:rowOff>22860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3</xdr:col>
                    <xdr:colOff>220980</xdr:colOff>
                    <xdr:row>27</xdr:row>
                    <xdr:rowOff>22860</xdr:rowOff>
                  </from>
                  <to>
                    <xdr:col>3</xdr:col>
                    <xdr:colOff>1630680</xdr:colOff>
                    <xdr:row>28</xdr:row>
                    <xdr:rowOff>22860</xdr:rowOff>
                  </to>
                </anchor>
              </controlPr>
            </control>
          </mc:Choice>
        </mc:AlternateContent>
        <mc:AlternateContent xmlns:mc="http://schemas.openxmlformats.org/markup-compatibility/2006">
          <mc:Choice Requires="x14">
            <control shapeId="7181" r:id="rId11" name="Check Box 13">
              <controlPr defaultSize="0" autoFill="0" autoLine="0" autoPict="0">
                <anchor moveWithCells="1">
                  <from>
                    <xdr:col>4</xdr:col>
                    <xdr:colOff>685800</xdr:colOff>
                    <xdr:row>6</xdr:row>
                    <xdr:rowOff>30480</xdr:rowOff>
                  </from>
                  <to>
                    <xdr:col>5</xdr:col>
                    <xdr:colOff>99060</xdr:colOff>
                    <xdr:row>7</xdr:row>
                    <xdr:rowOff>7620</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from>
                    <xdr:col>0</xdr:col>
                    <xdr:colOff>30480</xdr:colOff>
                    <xdr:row>29</xdr:row>
                    <xdr:rowOff>7620</xdr:rowOff>
                  </from>
                  <to>
                    <xdr:col>0</xdr:col>
                    <xdr:colOff>304800</xdr:colOff>
                    <xdr:row>30</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1"/>
  <sheetViews>
    <sheetView topLeftCell="A19" workbookViewId="0">
      <selection activeCell="F32" sqref="F32"/>
    </sheetView>
  </sheetViews>
  <sheetFormatPr defaultColWidth="9" defaultRowHeight="18" customHeight="1" x14ac:dyDescent="0.2"/>
  <cols>
    <col min="1" max="1" width="11" style="1" customWidth="1"/>
    <col min="2" max="2" width="27.6640625" style="1" customWidth="1"/>
    <col min="3" max="3" width="12.6640625" style="1" customWidth="1"/>
    <col min="4" max="4" width="27.44140625" style="1" customWidth="1"/>
    <col min="5" max="5" width="15" style="1" customWidth="1"/>
    <col min="6" max="6" width="40" style="1" customWidth="1"/>
    <col min="7" max="16384" width="9" style="1"/>
  </cols>
  <sheetData>
    <row r="1" spans="1:9" ht="18" customHeight="1" x14ac:dyDescent="0.2">
      <c r="E1" s="3"/>
      <c r="F1" s="2" t="s">
        <v>101</v>
      </c>
    </row>
    <row r="2" spans="1:9" ht="18" customHeight="1" x14ac:dyDescent="0.2">
      <c r="A2" s="1" t="s">
        <v>2</v>
      </c>
      <c r="E2" s="3"/>
      <c r="F2" s="29"/>
      <c r="H2" s="35"/>
    </row>
    <row r="3" spans="1:9" ht="18" customHeight="1" x14ac:dyDescent="0.2">
      <c r="A3" s="4" t="s">
        <v>3</v>
      </c>
      <c r="E3" s="3"/>
      <c r="F3" s="14" t="s">
        <v>50</v>
      </c>
    </row>
    <row r="4" spans="1:9" ht="18" customHeight="1" x14ac:dyDescent="0.2">
      <c r="F4" s="59" t="s">
        <v>51</v>
      </c>
    </row>
    <row r="5" spans="1:9" ht="18" customHeight="1" x14ac:dyDescent="0.2">
      <c r="F5" s="1" t="s">
        <v>66</v>
      </c>
    </row>
    <row r="6" spans="1:9" ht="18" customHeight="1" x14ac:dyDescent="0.2">
      <c r="A6" s="31" t="s">
        <v>48</v>
      </c>
      <c r="E6" s="100" t="s">
        <v>116</v>
      </c>
      <c r="F6" s="100"/>
      <c r="I6" s="35"/>
    </row>
    <row r="7" spans="1:9" ht="18" customHeight="1" x14ac:dyDescent="0.2">
      <c r="A7" s="1" t="s">
        <v>1</v>
      </c>
      <c r="B7" s="44" t="s">
        <v>53</v>
      </c>
      <c r="I7" s="35"/>
    </row>
    <row r="8" spans="1:9" ht="18" customHeight="1" x14ac:dyDescent="0.2">
      <c r="A8" s="1" t="s">
        <v>49</v>
      </c>
      <c r="B8" s="44"/>
      <c r="C8" s="44"/>
      <c r="D8" s="44"/>
      <c r="E8" s="44"/>
      <c r="F8" s="29"/>
      <c r="I8" s="35"/>
    </row>
    <row r="9" spans="1:9" ht="18" customHeight="1" x14ac:dyDescent="0.2">
      <c r="A9" s="1" t="s">
        <v>119</v>
      </c>
      <c r="B9" s="44"/>
      <c r="C9" s="44"/>
      <c r="D9" s="44"/>
      <c r="E9" s="44"/>
      <c r="I9" s="35"/>
    </row>
    <row r="10" spans="1:9" ht="18" customHeight="1" x14ac:dyDescent="0.2">
      <c r="A10" s="98" t="s">
        <v>136</v>
      </c>
      <c r="B10" s="98"/>
      <c r="C10" s="98"/>
      <c r="D10" s="98"/>
      <c r="E10" s="98" t="s">
        <v>137</v>
      </c>
      <c r="F10" s="98"/>
    </row>
    <row r="11" spans="1:9" ht="18" customHeight="1" x14ac:dyDescent="0.2">
      <c r="A11" s="167" t="s">
        <v>5</v>
      </c>
      <c r="B11" s="167"/>
      <c r="C11" s="167" t="s">
        <v>17</v>
      </c>
      <c r="D11" s="167"/>
      <c r="E11" s="167"/>
      <c r="F11" s="167"/>
      <c r="I11" s="35"/>
    </row>
    <row r="12" spans="1:9" ht="18" customHeight="1" x14ac:dyDescent="0.2">
      <c r="A12" s="57" t="s">
        <v>0</v>
      </c>
      <c r="B12" s="57" t="s">
        <v>25</v>
      </c>
      <c r="C12" s="57" t="s">
        <v>0</v>
      </c>
      <c r="D12" s="57" t="s">
        <v>64</v>
      </c>
      <c r="E12" s="57" t="s">
        <v>18</v>
      </c>
      <c r="F12" s="57" t="s">
        <v>4</v>
      </c>
      <c r="I12" s="35"/>
    </row>
    <row r="13" spans="1:9" ht="18" customHeight="1" x14ac:dyDescent="0.2">
      <c r="A13" s="158"/>
      <c r="B13" s="161"/>
      <c r="C13" s="58"/>
      <c r="D13" s="58"/>
      <c r="E13" s="6">
        <v>0</v>
      </c>
      <c r="F13" s="32"/>
      <c r="I13" s="35"/>
    </row>
    <row r="14" spans="1:9" ht="18" customHeight="1" x14ac:dyDescent="0.2">
      <c r="A14" s="159"/>
      <c r="B14" s="162"/>
      <c r="C14" s="58"/>
      <c r="D14" s="58"/>
      <c r="E14" s="6">
        <v>0</v>
      </c>
      <c r="F14" s="57"/>
    </row>
    <row r="15" spans="1:9" ht="18" customHeight="1" x14ac:dyDescent="0.2">
      <c r="A15" s="159"/>
      <c r="B15" s="162"/>
      <c r="C15" s="58"/>
      <c r="D15" s="58"/>
      <c r="E15" s="6">
        <v>0</v>
      </c>
      <c r="F15" s="57"/>
    </row>
    <row r="16" spans="1:9" ht="18" customHeight="1" x14ac:dyDescent="0.2">
      <c r="A16" s="159"/>
      <c r="B16" s="162"/>
      <c r="C16" s="58"/>
      <c r="D16" s="58"/>
      <c r="E16" s="6">
        <v>0</v>
      </c>
      <c r="F16" s="57"/>
    </row>
    <row r="17" spans="1:9" ht="18" customHeight="1" x14ac:dyDescent="0.2">
      <c r="A17" s="159"/>
      <c r="B17" s="162"/>
      <c r="C17" s="58"/>
      <c r="D17" s="58"/>
      <c r="E17" s="6">
        <v>0</v>
      </c>
      <c r="F17" s="57"/>
    </row>
    <row r="18" spans="1:9" ht="18" customHeight="1" x14ac:dyDescent="0.2">
      <c r="A18" s="159"/>
      <c r="B18" s="162"/>
      <c r="C18" s="58"/>
      <c r="D18" s="58"/>
      <c r="E18" s="6">
        <v>0</v>
      </c>
      <c r="F18" s="57"/>
    </row>
    <row r="19" spans="1:9" ht="18" customHeight="1" thickBot="1" x14ac:dyDescent="0.25">
      <c r="A19" s="159"/>
      <c r="B19" s="162"/>
      <c r="C19" s="58"/>
      <c r="D19" s="58"/>
      <c r="E19" s="6">
        <v>0</v>
      </c>
      <c r="F19" s="57"/>
    </row>
    <row r="20" spans="1:9" ht="18" customHeight="1" thickBot="1" x14ac:dyDescent="0.25">
      <c r="A20" s="159"/>
      <c r="B20" s="162"/>
      <c r="C20" s="183" t="s">
        <v>10</v>
      </c>
      <c r="D20" s="184"/>
      <c r="E20" s="82">
        <f>SUM(E13:E19)</f>
        <v>0</v>
      </c>
      <c r="F20" s="81"/>
    </row>
    <row r="21" spans="1:9" ht="18" customHeight="1" x14ac:dyDescent="0.2">
      <c r="A21" s="159"/>
      <c r="B21" s="162"/>
      <c r="C21" s="168" t="s">
        <v>11</v>
      </c>
      <c r="D21" s="168"/>
      <c r="E21" s="62">
        <v>0</v>
      </c>
      <c r="F21" s="57"/>
    </row>
    <row r="22" spans="1:9" ht="18" customHeight="1" x14ac:dyDescent="0.2">
      <c r="A22" s="159"/>
      <c r="B22" s="162"/>
      <c r="C22" s="168" t="s">
        <v>12</v>
      </c>
      <c r="D22" s="168"/>
      <c r="E22" s="7">
        <v>0</v>
      </c>
      <c r="F22" s="28"/>
    </row>
    <row r="23" spans="1:9" ht="18" customHeight="1" x14ac:dyDescent="0.2">
      <c r="A23" s="159"/>
      <c r="B23" s="162"/>
      <c r="C23" s="168" t="s">
        <v>179</v>
      </c>
      <c r="D23" s="168"/>
      <c r="E23" s="7">
        <v>0</v>
      </c>
      <c r="F23" s="57"/>
    </row>
    <row r="24" spans="1:9" ht="18" customHeight="1" thickBot="1" x14ac:dyDescent="0.25">
      <c r="A24" s="159"/>
      <c r="B24" s="162"/>
      <c r="C24" s="168"/>
      <c r="D24" s="168"/>
      <c r="E24" s="63">
        <v>0</v>
      </c>
      <c r="F24" s="57"/>
    </row>
    <row r="25" spans="1:9" ht="18" customHeight="1" thickBot="1" x14ac:dyDescent="0.25">
      <c r="A25" s="159"/>
      <c r="B25" s="162"/>
      <c r="C25" s="178" t="s">
        <v>16</v>
      </c>
      <c r="D25" s="179"/>
      <c r="E25" s="64">
        <f>SUM(E21:E24)</f>
        <v>0</v>
      </c>
      <c r="F25" s="41"/>
    </row>
    <row r="26" spans="1:9" ht="18" customHeight="1" thickBot="1" x14ac:dyDescent="0.25">
      <c r="A26" s="159"/>
      <c r="B26" s="162"/>
      <c r="C26" s="205" t="s">
        <v>121</v>
      </c>
      <c r="D26" s="206"/>
      <c r="E26" s="65">
        <f>E20+E25</f>
        <v>0</v>
      </c>
      <c r="F26" s="42"/>
    </row>
    <row r="27" spans="1:9" ht="18" customHeight="1" x14ac:dyDescent="0.2">
      <c r="A27" s="160"/>
      <c r="B27" s="163"/>
      <c r="C27" s="40" t="s">
        <v>122</v>
      </c>
      <c r="D27" s="40" t="s">
        <v>8</v>
      </c>
      <c r="E27" s="13" t="e">
        <f>E25/E26</f>
        <v>#DIV/0!</v>
      </c>
      <c r="F27" s="41"/>
      <c r="I27" s="36"/>
    </row>
    <row r="28" spans="1:9" ht="18" customHeight="1" x14ac:dyDescent="0.2">
      <c r="A28" s="166" t="s">
        <v>120</v>
      </c>
      <c r="B28" s="166"/>
      <c r="C28" s="166"/>
      <c r="D28" s="166"/>
    </row>
    <row r="29" spans="1:9" ht="18" customHeight="1" x14ac:dyDescent="0.2">
      <c r="A29" s="54" t="s">
        <v>7</v>
      </c>
      <c r="F29" s="34"/>
    </row>
    <row r="30" spans="1:9" ht="18" customHeight="1" x14ac:dyDescent="0.2">
      <c r="B30" s="36"/>
    </row>
    <row r="31" spans="1:9" ht="18" customHeight="1" x14ac:dyDescent="0.2">
      <c r="C31" s="39"/>
      <c r="D31" s="39"/>
    </row>
  </sheetData>
  <mergeCells count="12">
    <mergeCell ref="C26:D26"/>
    <mergeCell ref="A28:D28"/>
    <mergeCell ref="A11:B11"/>
    <mergeCell ref="C11:F11"/>
    <mergeCell ref="C20:D20"/>
    <mergeCell ref="C21:D21"/>
    <mergeCell ref="C22:D22"/>
    <mergeCell ref="C23:D23"/>
    <mergeCell ref="C24:D24"/>
    <mergeCell ref="C25:D25"/>
    <mergeCell ref="A13:A27"/>
    <mergeCell ref="B13:B27"/>
  </mergeCells>
  <phoneticPr fontId="1"/>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xdr:col>
                    <xdr:colOff>251460</xdr:colOff>
                    <xdr:row>8</xdr:row>
                    <xdr:rowOff>22860</xdr:rowOff>
                  </from>
                  <to>
                    <xdr:col>1</xdr:col>
                    <xdr:colOff>1394460</xdr:colOff>
                    <xdr:row>9</xdr:row>
                    <xdr:rowOff>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1935480</xdr:colOff>
                    <xdr:row>8</xdr:row>
                    <xdr:rowOff>7620</xdr:rowOff>
                  </from>
                  <to>
                    <xdr:col>3</xdr:col>
                    <xdr:colOff>160020</xdr:colOff>
                    <xdr:row>9</xdr:row>
                    <xdr:rowOff>7620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xdr:col>
                    <xdr:colOff>937260</xdr:colOff>
                    <xdr:row>9</xdr:row>
                    <xdr:rowOff>7620</xdr:rowOff>
                  </from>
                  <to>
                    <xdr:col>2</xdr:col>
                    <xdr:colOff>76200</xdr:colOff>
                    <xdr:row>10</xdr:row>
                    <xdr:rowOff>7620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2</xdr:col>
                    <xdr:colOff>220980</xdr:colOff>
                    <xdr:row>9</xdr:row>
                    <xdr:rowOff>7620</xdr:rowOff>
                  </from>
                  <to>
                    <xdr:col>3</xdr:col>
                    <xdr:colOff>419100</xdr:colOff>
                    <xdr:row>10</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3</xdr:col>
                    <xdr:colOff>883920</xdr:colOff>
                    <xdr:row>9</xdr:row>
                    <xdr:rowOff>7620</xdr:rowOff>
                  </from>
                  <to>
                    <xdr:col>4</xdr:col>
                    <xdr:colOff>0</xdr:colOff>
                    <xdr:row>10</xdr:row>
                    <xdr:rowOff>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2</xdr:col>
                    <xdr:colOff>45720</xdr:colOff>
                    <xdr:row>25</xdr:row>
                    <xdr:rowOff>7620</xdr:rowOff>
                  </from>
                  <to>
                    <xdr:col>3</xdr:col>
                    <xdr:colOff>198120</xdr:colOff>
                    <xdr:row>26</xdr:row>
                    <xdr:rowOff>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3</xdr:col>
                    <xdr:colOff>541020</xdr:colOff>
                    <xdr:row>25</xdr:row>
                    <xdr:rowOff>7620</xdr:rowOff>
                  </from>
                  <to>
                    <xdr:col>3</xdr:col>
                    <xdr:colOff>1866900</xdr:colOff>
                    <xdr:row>26</xdr:row>
                    <xdr:rowOff>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0</xdr:col>
                    <xdr:colOff>30480</xdr:colOff>
                    <xdr:row>27</xdr:row>
                    <xdr:rowOff>7620</xdr:rowOff>
                  </from>
                  <to>
                    <xdr:col>3</xdr:col>
                    <xdr:colOff>274320</xdr:colOff>
                    <xdr:row>28</xdr:row>
                    <xdr:rowOff>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4</xdr:col>
                    <xdr:colOff>716280</xdr:colOff>
                    <xdr:row>5</xdr:row>
                    <xdr:rowOff>22860</xdr:rowOff>
                  </from>
                  <to>
                    <xdr:col>5</xdr:col>
                    <xdr:colOff>3002280</xdr:colOff>
                    <xdr:row>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48"/>
  <sheetViews>
    <sheetView view="pageBreakPreview" zoomScaleNormal="100" zoomScaleSheetLayoutView="100" workbookViewId="0">
      <selection activeCell="E33" sqref="E33"/>
    </sheetView>
  </sheetViews>
  <sheetFormatPr defaultColWidth="9" defaultRowHeight="18.75" customHeight="1" x14ac:dyDescent="0.2"/>
  <cols>
    <col min="1" max="2" width="1.21875" style="16" customWidth="1"/>
    <col min="3" max="3" width="16.21875" style="17" customWidth="1"/>
    <col min="4" max="4" width="33" style="16" bestFit="1" customWidth="1"/>
    <col min="5" max="5" width="40.109375" style="16" customWidth="1"/>
    <col min="6" max="6" width="0.6640625" style="16" customWidth="1"/>
    <col min="7" max="16" width="9" style="16"/>
    <col min="17" max="17" width="0.21875" style="16" customWidth="1"/>
    <col min="18" max="16384" width="9" style="16"/>
  </cols>
  <sheetData>
    <row r="1" spans="2:19" ht="7.5" customHeight="1" x14ac:dyDescent="0.2"/>
    <row r="2" spans="2:19" ht="18.75" customHeight="1" x14ac:dyDescent="0.2">
      <c r="E2" s="18" t="s">
        <v>21</v>
      </c>
      <c r="G2" s="125" t="s">
        <v>74</v>
      </c>
      <c r="H2" s="126"/>
      <c r="I2" s="126"/>
      <c r="J2" s="126"/>
      <c r="K2" s="126"/>
      <c r="L2" s="126"/>
      <c r="M2" s="127"/>
      <c r="N2" s="128"/>
      <c r="O2" s="128"/>
      <c r="P2" s="128"/>
    </row>
    <row r="3" spans="2:19" ht="18.75" customHeight="1" x14ac:dyDescent="0.2">
      <c r="B3" s="16" t="s">
        <v>77</v>
      </c>
      <c r="C3" s="19"/>
      <c r="G3" s="125" t="s">
        <v>75</v>
      </c>
      <c r="H3" s="126"/>
      <c r="I3" s="126"/>
      <c r="J3" s="126"/>
      <c r="K3" s="126"/>
      <c r="L3" s="126"/>
      <c r="M3" s="127"/>
      <c r="N3" s="128"/>
      <c r="O3" s="128"/>
      <c r="P3" s="128"/>
    </row>
    <row r="4" spans="2:19" ht="18.75" customHeight="1" x14ac:dyDescent="0.2">
      <c r="G4" s="129"/>
      <c r="H4" s="129"/>
      <c r="I4" s="129"/>
      <c r="J4" s="129"/>
      <c r="K4" s="129"/>
      <c r="L4" s="129"/>
      <c r="M4" s="128"/>
      <c r="N4" s="128"/>
      <c r="O4" s="128"/>
      <c r="P4" s="128"/>
    </row>
    <row r="5" spans="2:19" ht="18.75" customHeight="1" x14ac:dyDescent="0.2">
      <c r="B5" s="210" t="s">
        <v>22</v>
      </c>
      <c r="C5" s="211"/>
      <c r="D5" s="211"/>
      <c r="E5" s="211"/>
      <c r="G5" s="130" t="s">
        <v>76</v>
      </c>
      <c r="H5" s="130"/>
      <c r="I5" s="130"/>
      <c r="J5" s="131"/>
      <c r="K5" s="131"/>
      <c r="L5" s="131"/>
      <c r="M5" s="131"/>
      <c r="N5" s="131"/>
      <c r="O5" s="132"/>
      <c r="P5" s="132"/>
    </row>
    <row r="6" spans="2:19" ht="18.75" customHeight="1" x14ac:dyDescent="0.2">
      <c r="B6" s="20"/>
      <c r="C6" s="21"/>
      <c r="D6" s="21"/>
      <c r="E6" s="21"/>
      <c r="G6" s="131" t="s">
        <v>145</v>
      </c>
      <c r="H6" s="131"/>
      <c r="I6" s="131"/>
      <c r="J6" s="131"/>
      <c r="K6" s="131"/>
      <c r="L6" s="131"/>
      <c r="M6" s="133"/>
      <c r="N6" s="133"/>
      <c r="O6" s="134"/>
      <c r="P6" s="128"/>
    </row>
    <row r="7" spans="2:19" ht="18.75" customHeight="1" x14ac:dyDescent="0.2">
      <c r="E7" s="16" t="s">
        <v>92</v>
      </c>
      <c r="G7" s="131" t="s">
        <v>146</v>
      </c>
      <c r="H7" s="131"/>
      <c r="I7" s="131"/>
      <c r="J7" s="131"/>
      <c r="K7" s="131"/>
      <c r="L7" s="131"/>
      <c r="M7" s="133"/>
      <c r="N7" s="133"/>
      <c r="O7" s="134"/>
      <c r="P7" s="128"/>
      <c r="S7" s="84"/>
    </row>
    <row r="8" spans="2:19" ht="18.75" customHeight="1" x14ac:dyDescent="0.2">
      <c r="E8" s="16" t="s">
        <v>89</v>
      </c>
      <c r="G8" s="131" t="s">
        <v>147</v>
      </c>
      <c r="H8" s="131"/>
      <c r="I8" s="131"/>
      <c r="J8" s="131"/>
      <c r="K8" s="131"/>
      <c r="L8" s="131"/>
      <c r="M8" s="133"/>
      <c r="N8" s="133"/>
      <c r="O8" s="134"/>
      <c r="P8" s="128"/>
      <c r="S8" s="84"/>
    </row>
    <row r="9" spans="2:19" ht="18.75" customHeight="1" x14ac:dyDescent="0.2">
      <c r="E9" s="16" t="s">
        <v>90</v>
      </c>
      <c r="G9" s="131" t="s">
        <v>148</v>
      </c>
      <c r="H9" s="131"/>
      <c r="I9" s="131"/>
      <c r="J9" s="131"/>
      <c r="K9" s="131"/>
      <c r="L9" s="131"/>
      <c r="M9" s="131"/>
      <c r="N9" s="131"/>
      <c r="O9" s="135"/>
      <c r="P9" s="132"/>
    </row>
    <row r="10" spans="2:19" ht="18.75" customHeight="1" x14ac:dyDescent="0.2">
      <c r="E10" s="16" t="s">
        <v>91</v>
      </c>
      <c r="G10" s="131" t="s">
        <v>143</v>
      </c>
      <c r="H10" s="131"/>
      <c r="I10" s="131"/>
      <c r="J10" s="131"/>
      <c r="K10" s="131"/>
      <c r="L10" s="131"/>
      <c r="M10" s="131"/>
      <c r="N10" s="131"/>
      <c r="O10" s="135"/>
      <c r="P10" s="132"/>
    </row>
    <row r="11" spans="2:19" ht="18.75" customHeight="1" x14ac:dyDescent="0.2">
      <c r="G11" s="131" t="s">
        <v>144</v>
      </c>
      <c r="H11" s="131"/>
      <c r="I11" s="131"/>
      <c r="J11" s="131"/>
      <c r="K11" s="131"/>
      <c r="L11" s="131"/>
      <c r="M11" s="131"/>
      <c r="N11" s="131"/>
      <c r="O11" s="135"/>
      <c r="P11" s="132"/>
    </row>
    <row r="12" spans="2:19" ht="18.75" customHeight="1" x14ac:dyDescent="0.2">
      <c r="B12" s="212" t="s">
        <v>93</v>
      </c>
      <c r="C12" s="212"/>
      <c r="D12" s="212"/>
      <c r="E12" s="212"/>
      <c r="G12" s="136"/>
      <c r="H12" s="136"/>
      <c r="I12" s="136"/>
      <c r="J12" s="136"/>
      <c r="K12" s="136"/>
      <c r="L12" s="135"/>
      <c r="M12" s="135"/>
      <c r="N12" s="135"/>
      <c r="O12" s="135"/>
      <c r="P12" s="132"/>
    </row>
    <row r="13" spans="2:19" ht="18.75" customHeight="1" x14ac:dyDescent="0.2">
      <c r="G13" s="136" t="s">
        <v>83</v>
      </c>
      <c r="H13" s="136"/>
      <c r="I13" s="136"/>
      <c r="J13" s="136"/>
      <c r="K13" s="136"/>
      <c r="L13" s="135"/>
      <c r="M13" s="135"/>
      <c r="N13" s="135"/>
      <c r="O13" s="135"/>
      <c r="P13" s="132"/>
    </row>
    <row r="14" spans="2:19" ht="18.75" customHeight="1" x14ac:dyDescent="0.2">
      <c r="G14" s="137" t="s">
        <v>95</v>
      </c>
      <c r="H14" s="138"/>
      <c r="I14" s="138"/>
      <c r="J14" s="138"/>
      <c r="K14" s="136"/>
      <c r="L14" s="135"/>
      <c r="M14" s="135"/>
      <c r="N14" s="135"/>
      <c r="O14" s="135"/>
      <c r="P14" s="132"/>
    </row>
    <row r="15" spans="2:19" ht="18.75" customHeight="1" x14ac:dyDescent="0.2">
      <c r="B15" s="16" t="s">
        <v>23</v>
      </c>
      <c r="G15" s="138" t="s">
        <v>84</v>
      </c>
      <c r="H15" s="138"/>
      <c r="I15" s="138"/>
      <c r="J15" s="138"/>
      <c r="K15" s="136"/>
      <c r="L15" s="135"/>
      <c r="M15" s="135"/>
      <c r="N15" s="135"/>
      <c r="O15" s="135"/>
      <c r="P15" s="132"/>
    </row>
    <row r="16" spans="2:19" ht="18.75" customHeight="1" x14ac:dyDescent="0.2">
      <c r="C16" s="17" t="s">
        <v>24</v>
      </c>
      <c r="D16" s="208"/>
      <c r="E16" s="209"/>
      <c r="G16" s="138" t="s">
        <v>85</v>
      </c>
      <c r="H16" s="138"/>
      <c r="I16" s="138"/>
      <c r="J16" s="138"/>
      <c r="K16" s="136"/>
      <c r="L16" s="135"/>
      <c r="M16" s="135"/>
      <c r="N16" s="135"/>
      <c r="O16" s="135"/>
      <c r="P16" s="132"/>
    </row>
    <row r="17" spans="2:16" ht="18.75" customHeight="1" x14ac:dyDescent="0.2">
      <c r="C17" s="17" t="s">
        <v>25</v>
      </c>
      <c r="D17" s="208"/>
      <c r="E17" s="209"/>
      <c r="G17" s="138" t="s">
        <v>86</v>
      </c>
      <c r="H17" s="138"/>
      <c r="I17" s="138"/>
      <c r="J17" s="138"/>
      <c r="K17" s="136"/>
      <c r="L17" s="135"/>
      <c r="M17" s="135"/>
      <c r="N17" s="135"/>
      <c r="O17" s="135"/>
      <c r="P17" s="132"/>
    </row>
    <row r="18" spans="2:16" ht="18.75" customHeight="1" x14ac:dyDescent="0.2">
      <c r="C18" s="17" t="s">
        <v>26</v>
      </c>
      <c r="D18" s="208"/>
      <c r="E18" s="209"/>
      <c r="G18" s="138" t="s">
        <v>81</v>
      </c>
      <c r="H18" s="138"/>
      <c r="I18" s="138"/>
      <c r="J18" s="138"/>
      <c r="K18" s="136"/>
      <c r="L18" s="135"/>
      <c r="M18" s="135"/>
      <c r="N18" s="135"/>
      <c r="O18" s="135"/>
      <c r="P18" s="132"/>
    </row>
    <row r="19" spans="2:16" ht="18.75" customHeight="1" x14ac:dyDescent="0.2">
      <c r="C19" s="17" t="s">
        <v>82</v>
      </c>
      <c r="D19" s="22"/>
      <c r="G19" s="138"/>
      <c r="H19" s="138"/>
      <c r="I19" s="138"/>
      <c r="J19" s="138"/>
      <c r="K19" s="136"/>
      <c r="L19" s="135"/>
      <c r="M19" s="135"/>
      <c r="N19" s="135"/>
      <c r="O19" s="135"/>
      <c r="P19" s="132"/>
    </row>
    <row r="20" spans="2:16" ht="18.75" customHeight="1" x14ac:dyDescent="0.2">
      <c r="G20" s="137" t="s">
        <v>96</v>
      </c>
      <c r="H20" s="138"/>
      <c r="I20" s="138"/>
      <c r="J20" s="138"/>
      <c r="K20" s="136"/>
      <c r="L20" s="135"/>
      <c r="M20" s="135"/>
      <c r="N20" s="135"/>
      <c r="O20" s="135"/>
      <c r="P20" s="132"/>
    </row>
    <row r="21" spans="2:16" ht="18.75" customHeight="1" x14ac:dyDescent="0.2">
      <c r="B21" s="16" t="s">
        <v>27</v>
      </c>
      <c r="G21" s="138" t="s">
        <v>88</v>
      </c>
      <c r="H21" s="138"/>
      <c r="I21" s="138"/>
      <c r="J21" s="138"/>
      <c r="K21" s="136"/>
      <c r="L21" s="135"/>
      <c r="M21" s="135"/>
      <c r="N21" s="135"/>
      <c r="O21" s="135"/>
      <c r="P21" s="132"/>
    </row>
    <row r="22" spans="2:16" ht="18.75" customHeight="1" x14ac:dyDescent="0.2">
      <c r="C22" s="17" t="s">
        <v>28</v>
      </c>
      <c r="D22" s="208"/>
      <c r="E22" s="209"/>
      <c r="G22" s="138" t="s">
        <v>94</v>
      </c>
      <c r="H22" s="138"/>
      <c r="I22" s="138"/>
      <c r="J22" s="138"/>
      <c r="K22" s="136"/>
      <c r="L22" s="135"/>
      <c r="M22" s="135"/>
      <c r="N22" s="135"/>
      <c r="O22" s="135"/>
      <c r="P22" s="132"/>
    </row>
    <row r="23" spans="2:16" ht="18.75" customHeight="1" x14ac:dyDescent="0.2">
      <c r="C23" s="17" t="s">
        <v>29</v>
      </c>
      <c r="D23" s="208"/>
      <c r="E23" s="209"/>
      <c r="G23" s="139"/>
      <c r="H23" s="139"/>
      <c r="I23" s="139"/>
      <c r="J23" s="138"/>
      <c r="K23" s="136"/>
      <c r="L23" s="135"/>
      <c r="M23" s="135"/>
      <c r="N23" s="135"/>
      <c r="O23" s="135"/>
      <c r="P23" s="132"/>
    </row>
    <row r="24" spans="2:16" ht="18.75" customHeight="1" x14ac:dyDescent="0.2">
      <c r="D24" s="23"/>
      <c r="E24" s="23"/>
      <c r="G24" s="137" t="s">
        <v>97</v>
      </c>
      <c r="H24" s="138"/>
      <c r="I24" s="138"/>
      <c r="J24" s="138"/>
      <c r="K24" s="136"/>
      <c r="L24" s="135"/>
      <c r="M24" s="135"/>
      <c r="N24" s="135"/>
      <c r="O24" s="135"/>
      <c r="P24" s="132"/>
    </row>
    <row r="25" spans="2:16" ht="18.75" customHeight="1" x14ac:dyDescent="0.2">
      <c r="B25" s="16" t="s">
        <v>30</v>
      </c>
      <c r="D25" s="23"/>
      <c r="E25" s="23"/>
      <c r="G25" s="138" t="s">
        <v>80</v>
      </c>
      <c r="H25" s="138"/>
      <c r="I25" s="138"/>
      <c r="J25" s="138"/>
      <c r="K25" s="136"/>
      <c r="L25" s="135"/>
      <c r="M25" s="135"/>
      <c r="N25" s="135"/>
      <c r="O25" s="135"/>
      <c r="P25" s="132"/>
    </row>
    <row r="26" spans="2:16" ht="18.75" customHeight="1" x14ac:dyDescent="0.2">
      <c r="C26" s="17" t="s">
        <v>31</v>
      </c>
      <c r="D26" s="24"/>
      <c r="E26" s="23"/>
      <c r="G26" s="138" t="s">
        <v>149</v>
      </c>
      <c r="H26" s="138"/>
      <c r="I26" s="138"/>
      <c r="J26" s="138"/>
      <c r="K26" s="136"/>
      <c r="L26" s="135"/>
      <c r="M26" s="135"/>
      <c r="N26" s="135"/>
      <c r="O26" s="135"/>
      <c r="P26" s="132"/>
    </row>
    <row r="27" spans="2:16" ht="18.75" customHeight="1" x14ac:dyDescent="0.2">
      <c r="C27" s="17" t="s">
        <v>32</v>
      </c>
      <c r="D27" s="24"/>
      <c r="E27" s="23"/>
      <c r="G27" s="138" t="s">
        <v>150</v>
      </c>
      <c r="H27" s="138"/>
      <c r="I27" s="138"/>
      <c r="J27" s="138"/>
      <c r="K27" s="136"/>
      <c r="L27" s="135"/>
      <c r="M27" s="135"/>
      <c r="N27" s="135"/>
      <c r="O27" s="135"/>
      <c r="P27" s="132"/>
    </row>
    <row r="28" spans="2:16" ht="18.75" customHeight="1" x14ac:dyDescent="0.2">
      <c r="D28" s="23"/>
      <c r="E28" s="23"/>
      <c r="G28" s="139"/>
      <c r="H28" s="139"/>
      <c r="I28" s="139"/>
      <c r="J28" s="139"/>
      <c r="K28" s="140"/>
      <c r="L28" s="135"/>
      <c r="M28" s="135"/>
      <c r="N28" s="135"/>
      <c r="O28" s="135"/>
      <c r="P28" s="132"/>
    </row>
    <row r="29" spans="2:16" ht="18.75" customHeight="1" x14ac:dyDescent="0.2">
      <c r="B29" s="16" t="s">
        <v>33</v>
      </c>
      <c r="G29" s="137" t="s">
        <v>98</v>
      </c>
      <c r="H29" s="138"/>
      <c r="I29" s="138"/>
      <c r="J29" s="138"/>
      <c r="K29" s="136"/>
      <c r="L29" s="135"/>
      <c r="M29" s="135"/>
      <c r="N29" s="135"/>
      <c r="O29" s="135"/>
      <c r="P29" s="132"/>
    </row>
    <row r="30" spans="2:16" ht="18.75" customHeight="1" x14ac:dyDescent="0.2">
      <c r="C30" s="25" t="s">
        <v>34</v>
      </c>
      <c r="D30" s="208"/>
      <c r="E30" s="209"/>
      <c r="G30" s="138" t="s">
        <v>152</v>
      </c>
      <c r="H30" s="138"/>
      <c r="I30" s="138"/>
      <c r="J30" s="138"/>
      <c r="K30" s="136"/>
      <c r="L30" s="135"/>
      <c r="M30" s="135"/>
      <c r="N30" s="141"/>
      <c r="O30" s="141"/>
      <c r="P30" s="142"/>
    </row>
    <row r="31" spans="2:16" ht="18.75" customHeight="1" x14ac:dyDescent="0.2">
      <c r="G31" s="138" t="s">
        <v>151</v>
      </c>
      <c r="H31" s="138"/>
      <c r="I31" s="138"/>
      <c r="J31" s="138"/>
      <c r="K31" s="136"/>
      <c r="L31" s="135"/>
      <c r="M31" s="135"/>
      <c r="N31" s="135"/>
      <c r="O31" s="135"/>
      <c r="P31" s="132"/>
    </row>
    <row r="32" spans="2:16" ht="18.75" customHeight="1" x14ac:dyDescent="0.2">
      <c r="B32" s="16" t="s">
        <v>35</v>
      </c>
      <c r="G32" s="138" t="s">
        <v>154</v>
      </c>
      <c r="H32" s="138"/>
      <c r="I32" s="138"/>
      <c r="J32" s="138"/>
      <c r="K32" s="136"/>
      <c r="L32" s="135"/>
      <c r="M32" s="135"/>
      <c r="N32" s="135"/>
      <c r="O32" s="135"/>
      <c r="P32" s="143"/>
    </row>
    <row r="33" spans="2:16" ht="18.75" customHeight="1" x14ac:dyDescent="0.2">
      <c r="C33" s="17" t="s">
        <v>36</v>
      </c>
      <c r="D33" s="26"/>
      <c r="G33" s="138" t="s">
        <v>155</v>
      </c>
      <c r="H33" s="138"/>
      <c r="I33" s="138"/>
      <c r="J33" s="138"/>
      <c r="K33" s="144"/>
      <c r="L33" s="141"/>
      <c r="M33" s="135"/>
      <c r="N33" s="135"/>
      <c r="O33" s="135"/>
      <c r="P33" s="132"/>
    </row>
    <row r="34" spans="2:16" ht="18.75" customHeight="1" x14ac:dyDescent="0.2">
      <c r="C34" s="17" t="s">
        <v>37</v>
      </c>
      <c r="D34" s="26"/>
      <c r="G34" s="138" t="s">
        <v>156</v>
      </c>
      <c r="H34" s="138"/>
      <c r="I34" s="138"/>
      <c r="J34" s="138"/>
      <c r="K34" s="136"/>
      <c r="L34" s="135"/>
      <c r="M34" s="135"/>
      <c r="N34" s="135"/>
      <c r="O34" s="135"/>
      <c r="P34" s="132"/>
    </row>
    <row r="35" spans="2:16" ht="18.75" customHeight="1" x14ac:dyDescent="0.2">
      <c r="C35" s="17" t="s">
        <v>38</v>
      </c>
      <c r="D35" s="26" t="s">
        <v>39</v>
      </c>
      <c r="G35" s="138" t="s">
        <v>153</v>
      </c>
      <c r="H35" s="138"/>
      <c r="I35" s="138"/>
      <c r="J35" s="138"/>
      <c r="K35" s="145"/>
      <c r="L35" s="146"/>
      <c r="M35" s="135"/>
      <c r="N35" s="135"/>
      <c r="O35" s="135"/>
      <c r="P35" s="132"/>
    </row>
    <row r="36" spans="2:16" ht="18.75" customHeight="1" x14ac:dyDescent="0.2">
      <c r="C36" s="17" t="s">
        <v>40</v>
      </c>
      <c r="D36" s="26" t="s">
        <v>39</v>
      </c>
      <c r="G36" s="138"/>
      <c r="H36" s="138"/>
      <c r="I36" s="139"/>
      <c r="J36" s="139"/>
      <c r="K36" s="140"/>
      <c r="L36" s="134"/>
      <c r="M36" s="134"/>
      <c r="N36" s="134"/>
      <c r="O36" s="134"/>
      <c r="P36" s="128"/>
    </row>
    <row r="37" spans="2:16" ht="18.75" customHeight="1" x14ac:dyDescent="0.2">
      <c r="D37" s="27"/>
      <c r="G37" s="137" t="s">
        <v>99</v>
      </c>
      <c r="H37" s="138"/>
      <c r="I37" s="139"/>
      <c r="J37" s="139"/>
      <c r="K37" s="140"/>
      <c r="L37" s="134"/>
      <c r="M37" s="134"/>
      <c r="N37" s="134"/>
      <c r="O37" s="134"/>
      <c r="P37" s="128"/>
    </row>
    <row r="38" spans="2:16" ht="18.75" customHeight="1" x14ac:dyDescent="0.2">
      <c r="B38" s="16" t="s">
        <v>41</v>
      </c>
      <c r="G38" s="138" t="s">
        <v>78</v>
      </c>
      <c r="H38" s="138"/>
      <c r="I38" s="139"/>
      <c r="J38" s="139"/>
      <c r="K38" s="140"/>
      <c r="L38" s="134"/>
      <c r="M38" s="134"/>
      <c r="N38" s="134"/>
      <c r="O38" s="134"/>
      <c r="P38" s="128"/>
    </row>
    <row r="39" spans="2:16" ht="18.75" customHeight="1" x14ac:dyDescent="0.2">
      <c r="B39" s="16" t="s">
        <v>42</v>
      </c>
      <c r="G39" s="138" t="s">
        <v>87</v>
      </c>
      <c r="H39" s="138"/>
      <c r="I39" s="139"/>
      <c r="J39" s="139"/>
      <c r="K39" s="140"/>
      <c r="L39" s="134"/>
      <c r="M39" s="134"/>
      <c r="N39" s="134"/>
      <c r="O39" s="134"/>
      <c r="P39" s="128"/>
    </row>
    <row r="40" spans="2:16" ht="18.75" customHeight="1" x14ac:dyDescent="0.2">
      <c r="G40" s="138" t="s">
        <v>79</v>
      </c>
      <c r="H40" s="138"/>
      <c r="I40" s="139"/>
      <c r="J40" s="139"/>
      <c r="K40" s="140"/>
      <c r="L40" s="128"/>
      <c r="M40" s="128"/>
      <c r="N40" s="128"/>
      <c r="O40" s="128"/>
      <c r="P40" s="128"/>
    </row>
    <row r="41" spans="2:16" ht="18.75" customHeight="1" x14ac:dyDescent="0.2">
      <c r="C41" s="114"/>
      <c r="G41" s="147" t="s">
        <v>43</v>
      </c>
      <c r="H41" s="148"/>
      <c r="I41" s="148"/>
      <c r="J41" s="148"/>
      <c r="K41" s="148"/>
      <c r="L41" s="148"/>
      <c r="M41" s="149"/>
      <c r="N41" s="149"/>
      <c r="O41" s="150"/>
      <c r="P41" s="150"/>
    </row>
    <row r="42" spans="2:16" ht="18.75" customHeight="1" x14ac:dyDescent="0.2">
      <c r="G42" s="147" t="s">
        <v>44</v>
      </c>
      <c r="H42" s="151"/>
      <c r="I42" s="151"/>
      <c r="J42" s="151"/>
      <c r="K42" s="151"/>
      <c r="L42" s="149"/>
      <c r="M42" s="149"/>
      <c r="N42" s="149"/>
      <c r="O42" s="150"/>
      <c r="P42" s="150"/>
    </row>
    <row r="43" spans="2:16" ht="39.75" customHeight="1" x14ac:dyDescent="0.2">
      <c r="G43" s="207" t="s">
        <v>73</v>
      </c>
      <c r="H43" s="207"/>
      <c r="I43" s="207"/>
      <c r="J43" s="207"/>
      <c r="K43" s="207"/>
      <c r="L43" s="207"/>
      <c r="M43" s="207"/>
      <c r="N43" s="207"/>
      <c r="O43" s="207"/>
      <c r="P43" s="207"/>
    </row>
    <row r="44" spans="2:16" ht="13.5" customHeight="1" x14ac:dyDescent="0.2">
      <c r="G44" s="152" t="s">
        <v>45</v>
      </c>
      <c r="H44" s="153"/>
      <c r="I44" s="153"/>
      <c r="J44" s="153"/>
      <c r="K44" s="153"/>
      <c r="L44" s="154"/>
      <c r="M44" s="128"/>
      <c r="N44" s="128"/>
      <c r="O44" s="128"/>
      <c r="P44" s="128"/>
    </row>
    <row r="45" spans="2:16" ht="18" customHeight="1" x14ac:dyDescent="0.2">
      <c r="G45" s="152" t="s">
        <v>46</v>
      </c>
      <c r="H45" s="153"/>
      <c r="I45" s="153"/>
      <c r="J45" s="153"/>
      <c r="K45" s="153"/>
      <c r="L45" s="154"/>
      <c r="M45" s="128"/>
      <c r="N45" s="128"/>
      <c r="O45" s="128"/>
      <c r="P45" s="128"/>
    </row>
    <row r="46" spans="2:16" ht="15" customHeight="1" x14ac:dyDescent="0.2">
      <c r="G46" s="152" t="s">
        <v>47</v>
      </c>
      <c r="H46" s="153"/>
      <c r="I46" s="153"/>
      <c r="J46" s="153"/>
      <c r="K46" s="153"/>
      <c r="L46" s="154"/>
      <c r="M46" s="128"/>
      <c r="N46" s="128"/>
      <c r="O46" s="128"/>
      <c r="P46" s="128"/>
    </row>
    <row r="47" spans="2:16" ht="15" customHeight="1" x14ac:dyDescent="0.2">
      <c r="G47" s="117"/>
      <c r="H47" s="116"/>
      <c r="I47" s="116"/>
      <c r="J47" s="116"/>
      <c r="K47" s="116"/>
    </row>
    <row r="48" spans="2:16" ht="15" customHeight="1" x14ac:dyDescent="0.2">
      <c r="G48" s="117"/>
      <c r="H48" s="116"/>
      <c r="I48" s="116"/>
      <c r="J48" s="116"/>
      <c r="K48" s="116"/>
    </row>
  </sheetData>
  <mergeCells count="9">
    <mergeCell ref="G43:P43"/>
    <mergeCell ref="D23:E23"/>
    <mergeCell ref="D30:E30"/>
    <mergeCell ref="B5:E5"/>
    <mergeCell ref="B12:E12"/>
    <mergeCell ref="D16:E16"/>
    <mergeCell ref="D17:E17"/>
    <mergeCell ref="D18:E18"/>
    <mergeCell ref="D22:E22"/>
  </mergeCells>
  <phoneticPr fontId="1"/>
  <printOptions horizontalCentered="1"/>
  <pageMargins left="0.78740157480314965" right="0.78740157480314965" top="0.78740157480314965" bottom="0.78740157480314965"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B9" sqref="B9"/>
    </sheetView>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見本（CTC対比表）</vt:lpstr>
      <vt:lpstr>（作成用ひな形）関税番号変更基準（CTC）</vt:lpstr>
      <vt:lpstr>見本（VA計算ワークシート) </vt:lpstr>
      <vt:lpstr>（作成用ひな形）付加価値基準（VA) </vt:lpstr>
      <vt:lpstr>見本（CTC＋VA)</vt:lpstr>
      <vt:lpstr>（作成用ひな形）関税番号と付加価値（CTC＋VA）</vt:lpstr>
      <vt:lpstr>サプライヤー証明書</vt:lpstr>
      <vt:lpstr>Sheet2</vt:lpstr>
      <vt:lpstr>'（作成用ひな形）関税番号と付加価値（CTC＋VA）'!Print_Area</vt:lpstr>
      <vt:lpstr>'（作成用ひな形）関税番号変更基準（CTC）'!Print_Area</vt:lpstr>
      <vt:lpstr>'（作成用ひな形）付加価値基準（VA)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三上 哲也</dc:creator>
  <cp:lastModifiedBy>江坂 聡子</cp:lastModifiedBy>
  <cp:lastPrinted>2023-09-13T01:47:44Z</cp:lastPrinted>
  <dcterms:created xsi:type="dcterms:W3CDTF">2014-06-25T02:09:10Z</dcterms:created>
  <dcterms:modified xsi:type="dcterms:W3CDTF">2023-10-11T08:20:05Z</dcterms:modified>
</cp:coreProperties>
</file>